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양광준\420 물자구매(계약)\420-1 구매계약대장(입찰 및 수의계약)\2016년 입찰\17년 입찰\의료소모품\"/>
    </mc:Choice>
  </mc:AlternateContent>
  <bookViews>
    <workbookView xWindow="0" yWindow="0" windowWidth="19200" windowHeight="11220"/>
  </bookViews>
  <sheets>
    <sheet name="의료소모품 1그룹" sheetId="7" r:id="rId1"/>
    <sheet name="의료소모품 2그룹" sheetId="6" r:id="rId2"/>
    <sheet name="의료소모품 3그룹" sheetId="5" r:id="rId3"/>
    <sheet name="의료소모품 4그룹" sheetId="4" r:id="rId4"/>
    <sheet name="의료소모품 5그룹" sheetId="3" r:id="rId5"/>
    <sheet name="의료소모품 6그룹" sheetId="2" r:id="rId6"/>
    <sheet name="의료소모품 7그룹" sheetId="1" r:id="rId7"/>
  </sheets>
  <definedNames>
    <definedName name="_xlnm._FilterDatabase" localSheetId="0" hidden="1">'의료소모품 1그룹'!$A$4:$J$85</definedName>
    <definedName name="_xlnm._FilterDatabase" localSheetId="1" hidden="1">'의료소모품 2그룹'!$A$4:$J$112</definedName>
    <definedName name="_xlnm._FilterDatabase" localSheetId="2" hidden="1">'의료소모품 3그룹'!$A$4:$J$77</definedName>
    <definedName name="_xlnm._FilterDatabase" localSheetId="3" hidden="1">'의료소모품 4그룹'!$A$4:$J$311</definedName>
    <definedName name="_xlnm.Print_Titles" localSheetId="0">'의료소모품 1그룹'!$3:$4</definedName>
    <definedName name="_xlnm.Print_Titles" localSheetId="1">'의료소모품 2그룹'!$3:$4</definedName>
    <definedName name="_xlnm.Print_Titles" localSheetId="2">'의료소모품 3그룹'!$3:$4</definedName>
    <definedName name="_xlnm.Print_Titles" localSheetId="3">'의료소모품 4그룹'!$3:$4</definedName>
    <definedName name="_xlnm.Print_Titles" localSheetId="4">'의료소모품 5그룹'!$3:$4</definedName>
    <definedName name="_xlnm.Print_Titles" localSheetId="6">'의료소모품 7그룹'!$4:$5</definedName>
  </definedNames>
  <calcPr calcId="152511"/>
</workbook>
</file>

<file path=xl/calcChain.xml><?xml version="1.0" encoding="utf-8"?>
<calcChain xmlns="http://schemas.openxmlformats.org/spreadsheetml/2006/main">
  <c r="H83" i="7" l="1"/>
  <c r="H82" i="7"/>
  <c r="H81" i="7"/>
  <c r="H80" i="7"/>
  <c r="H79" i="7"/>
  <c r="H78" i="7"/>
  <c r="H77" i="7"/>
  <c r="H76" i="7"/>
  <c r="H75" i="7"/>
  <c r="H74" i="7"/>
  <c r="H73" i="7"/>
  <c r="H72" i="7"/>
  <c r="H71" i="7"/>
  <c r="H70" i="7"/>
  <c r="H69" i="7"/>
  <c r="H68" i="7"/>
  <c r="H67" i="7"/>
  <c r="H66" i="7"/>
  <c r="H65" i="7"/>
  <c r="H64" i="7"/>
  <c r="H63" i="7"/>
  <c r="H62" i="7"/>
  <c r="H61" i="7"/>
  <c r="H60" i="7"/>
  <c r="H59" i="7"/>
  <c r="H58" i="7"/>
  <c r="H57" i="7"/>
  <c r="H56" i="7"/>
  <c r="H55" i="7"/>
  <c r="H54" i="7"/>
  <c r="H53" i="7"/>
  <c r="H52" i="7"/>
  <c r="H51" i="7"/>
  <c r="H50" i="7"/>
  <c r="H49" i="7"/>
  <c r="H48" i="7"/>
  <c r="H47" i="7"/>
  <c r="H46" i="7"/>
  <c r="H45" i="7"/>
  <c r="H44" i="7"/>
  <c r="H43" i="7"/>
  <c r="H42" i="7"/>
  <c r="H41" i="7"/>
  <c r="H40" i="7"/>
  <c r="H39" i="7"/>
  <c r="H38" i="7"/>
  <c r="H37" i="7"/>
  <c r="H36" i="7"/>
  <c r="H35" i="7"/>
  <c r="H34" i="7"/>
  <c r="H33" i="7"/>
  <c r="H32" i="7"/>
  <c r="H31" i="7"/>
  <c r="H30" i="7"/>
  <c r="H29" i="7"/>
  <c r="H28" i="7"/>
  <c r="H27" i="7"/>
  <c r="H26" i="7"/>
  <c r="H25" i="7"/>
  <c r="H24" i="7"/>
  <c r="H23" i="7"/>
  <c r="H22" i="7"/>
  <c r="H21" i="7"/>
  <c r="H20" i="7"/>
  <c r="H19" i="7"/>
  <c r="H18" i="7"/>
  <c r="H17" i="7"/>
  <c r="H16" i="7"/>
  <c r="H15" i="7"/>
  <c r="H14" i="7"/>
  <c r="H13" i="7"/>
  <c r="H12" i="7"/>
  <c r="H11" i="7"/>
  <c r="H10" i="7"/>
  <c r="H9" i="7"/>
  <c r="H8" i="7"/>
  <c r="H7" i="7"/>
  <c r="H6" i="7"/>
  <c r="H5" i="7"/>
  <c r="H111" i="6"/>
  <c r="H110" i="6"/>
  <c r="H109" i="6"/>
  <c r="H108" i="6"/>
  <c r="H107" i="6"/>
  <c r="H106" i="6"/>
  <c r="H105" i="6"/>
  <c r="H104" i="6"/>
  <c r="H103" i="6"/>
  <c r="H102" i="6"/>
  <c r="H101" i="6"/>
  <c r="H100" i="6"/>
  <c r="H99" i="6"/>
  <c r="H98" i="6"/>
  <c r="H97" i="6"/>
  <c r="H96" i="6"/>
  <c r="H95" i="6"/>
  <c r="H94" i="6"/>
  <c r="H93" i="6"/>
  <c r="H92" i="6"/>
  <c r="H91" i="6"/>
  <c r="H90" i="6"/>
  <c r="H89" i="6"/>
  <c r="H88" i="6"/>
  <c r="H87" i="6"/>
  <c r="H86" i="6"/>
  <c r="H85" i="6"/>
  <c r="H84" i="6"/>
  <c r="H83" i="6"/>
  <c r="H82" i="6"/>
  <c r="H81" i="6"/>
  <c r="H80" i="6"/>
  <c r="H79" i="6"/>
  <c r="H78" i="6"/>
  <c r="H77" i="6"/>
  <c r="H76" i="6"/>
  <c r="H75" i="6"/>
  <c r="H74" i="6"/>
  <c r="H73" i="6"/>
  <c r="H72" i="6"/>
  <c r="H71" i="6"/>
  <c r="H70" i="6"/>
  <c r="H69" i="6"/>
  <c r="H68" i="6"/>
  <c r="H67" i="6"/>
  <c r="H66" i="6"/>
  <c r="H65" i="6"/>
  <c r="H64" i="6"/>
  <c r="H63" i="6"/>
  <c r="H62" i="6"/>
  <c r="H61" i="6"/>
  <c r="H60" i="6"/>
  <c r="H59" i="6"/>
  <c r="H58" i="6"/>
  <c r="H57" i="6"/>
  <c r="H56" i="6"/>
  <c r="H55" i="6"/>
  <c r="H54" i="6"/>
  <c r="H53" i="6"/>
  <c r="H52" i="6"/>
  <c r="H51" i="6"/>
  <c r="H50" i="6"/>
  <c r="H49" i="6"/>
  <c r="H48" i="6"/>
  <c r="H47" i="6"/>
  <c r="H46" i="6"/>
  <c r="H45" i="6"/>
  <c r="H44" i="6"/>
  <c r="H43" i="6"/>
  <c r="H42" i="6"/>
  <c r="H41" i="6"/>
  <c r="H40" i="6"/>
  <c r="H39" i="6"/>
  <c r="H38" i="6"/>
  <c r="H37" i="6"/>
  <c r="H36" i="6"/>
  <c r="H35" i="6"/>
  <c r="H34" i="6"/>
  <c r="H33" i="6"/>
  <c r="H32" i="6"/>
  <c r="H31" i="6"/>
  <c r="H30" i="6"/>
  <c r="H29" i="6"/>
  <c r="H28" i="6"/>
  <c r="H27" i="6"/>
  <c r="H26" i="6"/>
  <c r="H25" i="6"/>
  <c r="H24" i="6"/>
  <c r="H23" i="6"/>
  <c r="H22" i="6"/>
  <c r="H21" i="6"/>
  <c r="H20" i="6"/>
  <c r="H19" i="6"/>
  <c r="H18" i="6"/>
  <c r="H17" i="6"/>
  <c r="H16" i="6"/>
  <c r="H15" i="6"/>
  <c r="H14" i="6"/>
  <c r="H13" i="6"/>
  <c r="H12" i="6"/>
  <c r="H11" i="6"/>
  <c r="H10" i="6"/>
  <c r="H9" i="6"/>
  <c r="H8" i="6"/>
  <c r="H7" i="6"/>
  <c r="H6" i="6"/>
  <c r="H5" i="6"/>
  <c r="H76" i="5"/>
  <c r="H75" i="5"/>
  <c r="H74" i="5"/>
  <c r="H73" i="5"/>
  <c r="H72" i="5"/>
  <c r="H71" i="5"/>
  <c r="H70" i="5"/>
  <c r="H69" i="5"/>
  <c r="H68" i="5"/>
  <c r="H67" i="5"/>
  <c r="H66" i="5"/>
  <c r="H65" i="5"/>
  <c r="H64" i="5"/>
  <c r="H63" i="5"/>
  <c r="H62" i="5"/>
  <c r="H61" i="5"/>
  <c r="H60" i="5"/>
  <c r="H59" i="5"/>
  <c r="H58" i="5"/>
  <c r="H57" i="5"/>
  <c r="H56" i="5"/>
  <c r="H55" i="5"/>
  <c r="H54" i="5"/>
  <c r="H53" i="5"/>
  <c r="H52" i="5"/>
  <c r="H51" i="5"/>
  <c r="H50" i="5"/>
  <c r="H49" i="5"/>
  <c r="H48" i="5"/>
  <c r="H47" i="5"/>
  <c r="H46" i="5"/>
  <c r="H45" i="5"/>
  <c r="H44" i="5"/>
  <c r="H43" i="5"/>
  <c r="H42" i="5"/>
  <c r="H41" i="5"/>
  <c r="H40" i="5"/>
  <c r="H39" i="5"/>
  <c r="H38" i="5"/>
  <c r="H37" i="5"/>
  <c r="H36" i="5"/>
  <c r="H35" i="5"/>
  <c r="H34" i="5"/>
  <c r="H33" i="5"/>
  <c r="H32" i="5"/>
  <c r="H31" i="5"/>
  <c r="H30" i="5"/>
  <c r="H29" i="5"/>
  <c r="H28" i="5"/>
  <c r="H27" i="5"/>
  <c r="H26" i="5"/>
  <c r="H25" i="5"/>
  <c r="H24" i="5"/>
  <c r="H23" i="5"/>
  <c r="H22" i="5"/>
  <c r="H21" i="5"/>
  <c r="H20" i="5"/>
  <c r="H19" i="5"/>
  <c r="H18" i="5"/>
  <c r="H17" i="5"/>
  <c r="H16" i="5"/>
  <c r="H15" i="5"/>
  <c r="H14" i="5"/>
  <c r="H13" i="5"/>
  <c r="H12" i="5"/>
  <c r="H11" i="5"/>
  <c r="H10" i="5"/>
  <c r="H9" i="5"/>
  <c r="H8" i="5"/>
  <c r="H7" i="5"/>
  <c r="H6" i="5"/>
  <c r="H5" i="5"/>
  <c r="H310" i="4"/>
  <c r="H309" i="4"/>
  <c r="H308" i="4"/>
  <c r="H307" i="4"/>
  <c r="H306" i="4"/>
  <c r="H305" i="4"/>
  <c r="H304" i="4"/>
  <c r="H303" i="4"/>
  <c r="H302" i="4"/>
  <c r="H301" i="4"/>
  <c r="H300" i="4"/>
  <c r="H299" i="4"/>
  <c r="H298" i="4"/>
  <c r="H297" i="4"/>
  <c r="H296" i="4"/>
  <c r="H295" i="4"/>
  <c r="H294" i="4"/>
  <c r="H293" i="4"/>
  <c r="H292" i="4"/>
  <c r="H291" i="4"/>
  <c r="H290" i="4"/>
  <c r="H289" i="4"/>
  <c r="H288" i="4"/>
  <c r="H287" i="4"/>
  <c r="H286" i="4"/>
  <c r="H285" i="4"/>
  <c r="H284" i="4"/>
  <c r="H283" i="4"/>
  <c r="H282" i="4"/>
  <c r="H281" i="4"/>
  <c r="H280" i="4"/>
  <c r="H279" i="4"/>
  <c r="H278" i="4"/>
  <c r="H277" i="4"/>
  <c r="H276" i="4"/>
  <c r="H275" i="4"/>
  <c r="H274" i="4"/>
  <c r="H273" i="4"/>
  <c r="H272" i="4"/>
  <c r="H271" i="4"/>
  <c r="H270" i="4"/>
  <c r="H269" i="4"/>
  <c r="H268" i="4"/>
  <c r="H267" i="4"/>
  <c r="H266" i="4"/>
  <c r="H265" i="4"/>
  <c r="H264" i="4"/>
  <c r="H263" i="4"/>
  <c r="H262" i="4"/>
  <c r="H261" i="4"/>
  <c r="H260" i="4"/>
  <c r="H259" i="4"/>
  <c r="H258" i="4"/>
  <c r="H257" i="4"/>
  <c r="H256" i="4"/>
  <c r="H255" i="4"/>
  <c r="H254" i="4"/>
  <c r="H253" i="4"/>
  <c r="H252" i="4"/>
  <c r="H251" i="4"/>
  <c r="H250" i="4"/>
  <c r="H249" i="4"/>
  <c r="H248" i="4"/>
  <c r="H247" i="4"/>
  <c r="H246" i="4"/>
  <c r="H245" i="4"/>
  <c r="H244" i="4"/>
  <c r="H243" i="4"/>
  <c r="H242" i="4"/>
  <c r="H241" i="4"/>
  <c r="H240" i="4"/>
  <c r="H239" i="4"/>
  <c r="H238" i="4"/>
  <c r="H237" i="4"/>
  <c r="H236" i="4"/>
  <c r="H235" i="4"/>
  <c r="H234" i="4"/>
  <c r="H233" i="4"/>
  <c r="H232" i="4"/>
  <c r="H231" i="4"/>
  <c r="H230" i="4"/>
  <c r="H229" i="4"/>
  <c r="H228" i="4"/>
  <c r="H227" i="4"/>
  <c r="H226" i="4"/>
  <c r="H225" i="4"/>
  <c r="H224" i="4"/>
  <c r="H223" i="4"/>
  <c r="H222" i="4"/>
  <c r="H221" i="4"/>
  <c r="H220" i="4"/>
  <c r="H219" i="4"/>
  <c r="H218" i="4"/>
  <c r="H217" i="4"/>
  <c r="H216" i="4"/>
  <c r="H215" i="4"/>
  <c r="H214" i="4"/>
  <c r="H213" i="4"/>
  <c r="H212" i="4"/>
  <c r="H211" i="4"/>
  <c r="H210" i="4"/>
  <c r="H209" i="4"/>
  <c r="H208" i="4"/>
  <c r="H207" i="4"/>
  <c r="H206" i="4"/>
  <c r="H205" i="4"/>
  <c r="H204" i="4"/>
  <c r="H203" i="4"/>
  <c r="H202" i="4"/>
  <c r="H201" i="4"/>
  <c r="H200" i="4"/>
  <c r="H199" i="4"/>
  <c r="H198" i="4"/>
  <c r="H197" i="4"/>
  <c r="H196" i="4"/>
  <c r="H195" i="4"/>
  <c r="H194" i="4"/>
  <c r="H193" i="4"/>
  <c r="H192" i="4"/>
  <c r="H191" i="4"/>
  <c r="H190" i="4"/>
  <c r="H189" i="4"/>
  <c r="H188" i="4"/>
  <c r="H187" i="4"/>
  <c r="H186" i="4"/>
  <c r="H185" i="4"/>
  <c r="H184" i="4"/>
  <c r="H183" i="4"/>
  <c r="H182" i="4"/>
  <c r="H181" i="4"/>
  <c r="H180" i="4"/>
  <c r="H179" i="4"/>
  <c r="H178" i="4"/>
  <c r="H177" i="4"/>
  <c r="H176" i="4"/>
  <c r="H175" i="4"/>
  <c r="H174" i="4"/>
  <c r="H173" i="4"/>
  <c r="H172" i="4"/>
  <c r="H171" i="4"/>
  <c r="H170" i="4"/>
  <c r="H169" i="4"/>
  <c r="H168" i="4"/>
  <c r="H167" i="4"/>
  <c r="H166" i="4"/>
  <c r="H165" i="4"/>
  <c r="H164" i="4"/>
  <c r="H163" i="4"/>
  <c r="H162" i="4"/>
  <c r="H161" i="4"/>
  <c r="H160" i="4"/>
  <c r="H159" i="4"/>
  <c r="H158" i="4"/>
  <c r="H157" i="4"/>
  <c r="H156" i="4"/>
  <c r="H155" i="4"/>
  <c r="H154" i="4"/>
  <c r="H153" i="4"/>
  <c r="H152" i="4"/>
  <c r="H151" i="4"/>
  <c r="H150" i="4"/>
  <c r="H149" i="4"/>
  <c r="H148" i="4"/>
  <c r="H147" i="4"/>
  <c r="H146" i="4"/>
  <c r="H145" i="4"/>
  <c r="H144" i="4"/>
  <c r="H143" i="4"/>
  <c r="H142" i="4"/>
  <c r="H141" i="4"/>
  <c r="H140" i="4"/>
  <c r="H139" i="4"/>
  <c r="H138" i="4"/>
  <c r="H137" i="4"/>
  <c r="H136" i="4"/>
  <c r="H135" i="4"/>
  <c r="H134" i="4"/>
  <c r="H133" i="4"/>
  <c r="H132" i="4"/>
  <c r="H131" i="4"/>
  <c r="H130" i="4"/>
  <c r="H129" i="4"/>
  <c r="H128" i="4"/>
  <c r="H127" i="4"/>
  <c r="H126" i="4"/>
  <c r="H125" i="4"/>
  <c r="H124" i="4"/>
  <c r="H123" i="4"/>
  <c r="H122" i="4"/>
  <c r="H121" i="4"/>
  <c r="H120" i="4"/>
  <c r="H119" i="4"/>
  <c r="H118" i="4"/>
  <c r="H117" i="4"/>
  <c r="H116" i="4"/>
  <c r="H115" i="4"/>
  <c r="H114" i="4"/>
  <c r="H113" i="4"/>
  <c r="H112" i="4"/>
  <c r="H111" i="4"/>
  <c r="H110" i="4"/>
  <c r="H109" i="4"/>
  <c r="H108" i="4"/>
  <c r="H107" i="4"/>
  <c r="H106" i="4"/>
  <c r="H105" i="4"/>
  <c r="H104" i="4"/>
  <c r="H103" i="4"/>
  <c r="H102" i="4"/>
  <c r="H101" i="4"/>
  <c r="H100" i="4"/>
  <c r="H99" i="4"/>
  <c r="H98" i="4"/>
  <c r="H97" i="4"/>
  <c r="H96" i="4"/>
  <c r="H95" i="4"/>
  <c r="H94" i="4"/>
  <c r="H93" i="4"/>
  <c r="H92" i="4"/>
  <c r="H91" i="4"/>
  <c r="H90" i="4"/>
  <c r="H89" i="4"/>
  <c r="H88" i="4"/>
  <c r="H87" i="4"/>
  <c r="H86" i="4"/>
  <c r="H85" i="4"/>
  <c r="H84" i="4"/>
  <c r="H83" i="4"/>
  <c r="H82" i="4"/>
  <c r="H81" i="4"/>
  <c r="H80" i="4"/>
  <c r="H79" i="4"/>
  <c r="H78" i="4"/>
  <c r="H77" i="4"/>
  <c r="H76" i="4"/>
  <c r="H75" i="4"/>
  <c r="H74" i="4"/>
  <c r="H73" i="4"/>
  <c r="H72" i="4"/>
  <c r="H71" i="4"/>
  <c r="H70" i="4"/>
  <c r="H69" i="4"/>
  <c r="H68" i="4"/>
  <c r="H67" i="4"/>
  <c r="H66" i="4"/>
  <c r="H65" i="4"/>
  <c r="H64" i="4"/>
  <c r="H63" i="4"/>
  <c r="H62" i="4"/>
  <c r="H61" i="4"/>
  <c r="H60" i="4"/>
  <c r="H59" i="4"/>
  <c r="H58" i="4"/>
  <c r="H57" i="4"/>
  <c r="H56" i="4"/>
  <c r="H55" i="4"/>
  <c r="H54" i="4"/>
  <c r="H53" i="4"/>
  <c r="H52" i="4"/>
  <c r="H51" i="4"/>
  <c r="H50" i="4"/>
  <c r="H49" i="4"/>
  <c r="H48" i="4"/>
  <c r="H47" i="4"/>
  <c r="H46" i="4"/>
  <c r="H45" i="4"/>
  <c r="H44" i="4"/>
  <c r="H43" i="4"/>
  <c r="H42" i="4"/>
  <c r="H41" i="4"/>
  <c r="H40" i="4"/>
  <c r="H39" i="4"/>
  <c r="H38" i="4"/>
  <c r="H37" i="4"/>
  <c r="H36" i="4"/>
  <c r="H35" i="4"/>
  <c r="H34" i="4"/>
  <c r="H33" i="4"/>
  <c r="H32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5" i="4"/>
  <c r="H14" i="4"/>
  <c r="H13" i="4"/>
  <c r="H12" i="4"/>
  <c r="H11" i="4"/>
  <c r="H10" i="4"/>
  <c r="H9" i="4"/>
  <c r="H8" i="4"/>
  <c r="H7" i="4"/>
  <c r="H6" i="4"/>
  <c r="H5" i="4"/>
  <c r="H49" i="3"/>
  <c r="H48" i="3"/>
  <c r="H47" i="3"/>
  <c r="H46" i="3"/>
  <c r="H45" i="3"/>
  <c r="H44" i="3"/>
  <c r="H43" i="3"/>
  <c r="H42" i="3"/>
  <c r="H41" i="3"/>
  <c r="H40" i="3"/>
  <c r="H39" i="3"/>
  <c r="H38" i="3"/>
  <c r="H37" i="3"/>
  <c r="H36" i="3"/>
  <c r="H35" i="3"/>
  <c r="H34" i="3"/>
  <c r="H33" i="3"/>
  <c r="H32" i="3"/>
  <c r="H31" i="3"/>
  <c r="H30" i="3"/>
  <c r="H29" i="3"/>
  <c r="H28" i="3"/>
  <c r="H27" i="3"/>
  <c r="H26" i="3"/>
  <c r="H25" i="3"/>
  <c r="H24" i="3"/>
  <c r="H23" i="3"/>
  <c r="H22" i="3"/>
  <c r="H21" i="3"/>
  <c r="H20" i="3"/>
  <c r="H19" i="3"/>
  <c r="H18" i="3"/>
  <c r="H17" i="3"/>
  <c r="H16" i="3"/>
  <c r="H15" i="3"/>
  <c r="H14" i="3"/>
  <c r="H13" i="3"/>
  <c r="H12" i="3"/>
  <c r="H11" i="3"/>
  <c r="H10" i="3"/>
  <c r="H9" i="3"/>
  <c r="H8" i="3"/>
  <c r="H7" i="3"/>
  <c r="H6" i="3"/>
  <c r="H5" i="3"/>
  <c r="H14" i="2"/>
  <c r="H13" i="2"/>
  <c r="H12" i="2"/>
  <c r="H11" i="2"/>
  <c r="H10" i="2"/>
  <c r="H9" i="2"/>
  <c r="H8" i="2"/>
  <c r="H7" i="2"/>
  <c r="H6" i="2"/>
  <c r="H5" i="2"/>
  <c r="H22" i="1"/>
  <c r="H23" i="1"/>
  <c r="H24" i="1"/>
  <c r="H25" i="1"/>
  <c r="H10" i="1"/>
  <c r="H30" i="1"/>
  <c r="H29" i="1"/>
  <c r="H28" i="1"/>
  <c r="H27" i="1"/>
  <c r="H26" i="1"/>
  <c r="H21" i="1"/>
  <c r="H20" i="1"/>
  <c r="H19" i="1"/>
  <c r="H18" i="1"/>
  <c r="H17" i="1"/>
  <c r="H16" i="1"/>
  <c r="H15" i="1"/>
  <c r="H14" i="1"/>
  <c r="H13" i="1"/>
  <c r="H12" i="1"/>
  <c r="H11" i="1"/>
  <c r="H9" i="1"/>
  <c r="H8" i="1"/>
  <c r="H7" i="1"/>
  <c r="H6" i="1"/>
  <c r="H15" i="2" l="1"/>
  <c r="H50" i="3"/>
  <c r="H311" i="4"/>
  <c r="H77" i="5"/>
  <c r="H112" i="6"/>
  <c r="H84" i="7"/>
</calcChain>
</file>

<file path=xl/sharedStrings.xml><?xml version="1.0" encoding="utf-8"?>
<sst xmlns="http://schemas.openxmlformats.org/spreadsheetml/2006/main" count="4404" uniqueCount="1523">
  <si>
    <t>Fisher&amp;payker health care</t>
    <phoneticPr fontId="3" type="noConversion"/>
  </si>
  <si>
    <t>KR-2</t>
    <phoneticPr fontId="3" type="noConversion"/>
  </si>
  <si>
    <t>사라야</t>
    <phoneticPr fontId="3" type="noConversion"/>
  </si>
  <si>
    <t>단위</t>
  </si>
  <si>
    <t>제조회사</t>
  </si>
  <si>
    <t>2*2*8p</t>
  </si>
  <si>
    <t>box(200입)</t>
  </si>
  <si>
    <t>2</t>
  </si>
  <si>
    <t>K6039002</t>
  </si>
  <si>
    <t>3*3*8p</t>
  </si>
  <si>
    <t>3</t>
  </si>
  <si>
    <t>K6039003</t>
  </si>
  <si>
    <t>4*4*8p</t>
  </si>
  <si>
    <t>4</t>
  </si>
  <si>
    <t>K6014008</t>
  </si>
  <si>
    <t>5</t>
  </si>
  <si>
    <t>K6039009</t>
  </si>
  <si>
    <t>6</t>
  </si>
  <si>
    <t>비보험</t>
  </si>
  <si>
    <t>전규격</t>
  </si>
  <si>
    <t>7</t>
  </si>
  <si>
    <t>봉지</t>
  </si>
  <si>
    <t>본원규격</t>
  </si>
  <si>
    <t>8</t>
  </si>
  <si>
    <t>K7001011</t>
  </si>
  <si>
    <t>EA</t>
  </si>
  <si>
    <t>9</t>
  </si>
  <si>
    <t>K7001012</t>
  </si>
  <si>
    <t>5″</t>
  </si>
  <si>
    <t>10</t>
  </si>
  <si>
    <t>K7001013</t>
  </si>
  <si>
    <t>6″</t>
  </si>
  <si>
    <t>11</t>
  </si>
  <si>
    <t>12</t>
  </si>
  <si>
    <t>Allevyn Adhesive</t>
  </si>
  <si>
    <t>7.5cm*7.5cm</t>
  </si>
  <si>
    <t>smith&amp;nephew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</si>
  <si>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</si>
  <si>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</si>
  <si>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</si>
  <si>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</si>
  <si>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</si>
  <si>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</si>
  <si>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</si>
  <si>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</si>
  <si>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</si>
  <si>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</si>
  <si>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DI100</t>
  </si>
  <si>
    <t>23</t>
  </si>
  <si>
    <t>24</t>
  </si>
  <si>
    <t>Endotracheal tube (cuff,무)</t>
  </si>
  <si>
    <t>25</t>
  </si>
  <si>
    <t>Endotracheal tube (cuff,유)</t>
  </si>
  <si>
    <t>26</t>
  </si>
  <si>
    <t>27</t>
  </si>
  <si>
    <t>B2021001</t>
  </si>
  <si>
    <t>28</t>
  </si>
  <si>
    <t>29</t>
  </si>
  <si>
    <t>Epidural catheter kit</t>
  </si>
  <si>
    <t>30</t>
  </si>
  <si>
    <t>31</t>
  </si>
  <si>
    <t>32</t>
  </si>
  <si>
    <t>1 Lumen</t>
  </si>
  <si>
    <t>33</t>
  </si>
  <si>
    <t>2 Lumen</t>
  </si>
  <si>
    <t>34</t>
  </si>
  <si>
    <t>35</t>
  </si>
  <si>
    <t>36</t>
  </si>
  <si>
    <t>solco</t>
  </si>
  <si>
    <t>37</t>
  </si>
  <si>
    <t>38</t>
  </si>
  <si>
    <t>6233-51</t>
  </si>
  <si>
    <t>39</t>
  </si>
  <si>
    <t>40</t>
  </si>
  <si>
    <t>multipurpose drainage cath</t>
  </si>
  <si>
    <t>cook</t>
  </si>
  <si>
    <t>41</t>
  </si>
  <si>
    <t>box(5입)</t>
  </si>
  <si>
    <t>Medtronic xomed</t>
  </si>
  <si>
    <t>42</t>
  </si>
  <si>
    <t>M3501A</t>
  </si>
  <si>
    <t>phillips</t>
  </si>
  <si>
    <t>43</t>
  </si>
  <si>
    <t>44</t>
  </si>
  <si>
    <t>45</t>
  </si>
  <si>
    <t>46</t>
  </si>
  <si>
    <t>47</t>
  </si>
  <si>
    <t>48</t>
  </si>
  <si>
    <t>J&amp;J</t>
  </si>
  <si>
    <t>49</t>
  </si>
  <si>
    <t>50</t>
  </si>
  <si>
    <t>51</t>
  </si>
  <si>
    <t>52</t>
  </si>
  <si>
    <t>53</t>
  </si>
  <si>
    <t>54</t>
  </si>
  <si>
    <t>홍은메디칼</t>
  </si>
  <si>
    <t>55</t>
  </si>
  <si>
    <t>56</t>
  </si>
  <si>
    <t>Wire endo tube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</si>
  <si>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</si>
  <si>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</si>
  <si>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</si>
  <si>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</si>
  <si>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</si>
  <si>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</si>
  <si>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</si>
  <si>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</si>
  <si>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</si>
  <si>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</si>
  <si>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</si>
  <si>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</si>
  <si>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</si>
  <si>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</si>
  <si>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</si>
  <si>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</si>
  <si>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</si>
  <si>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</si>
  <si>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K0001033</t>
  </si>
  <si>
    <t>75</t>
  </si>
  <si>
    <t>K4022002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</si>
  <si>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</si>
  <si>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</si>
  <si>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</si>
  <si>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</si>
  <si>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</si>
  <si>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</si>
  <si>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</si>
  <si>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</si>
  <si>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</si>
  <si>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</si>
  <si>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C4005010</t>
  </si>
  <si>
    <t>86</t>
  </si>
  <si>
    <t>K4322005</t>
  </si>
  <si>
    <t>87</t>
  </si>
  <si>
    <t>K4322010</t>
  </si>
  <si>
    <t>88</t>
  </si>
  <si>
    <t>홍성</t>
  </si>
  <si>
    <t>89</t>
  </si>
  <si>
    <t>금액</t>
  </si>
  <si>
    <t>수액세트(무침)</t>
  </si>
  <si>
    <t>로무</t>
  </si>
  <si>
    <t>box(500입)</t>
  </si>
  <si>
    <t>수액세트(Y자형)</t>
  </si>
  <si>
    <t>Y자형</t>
  </si>
  <si>
    <t>Pig tail tubing</t>
  </si>
  <si>
    <t>HMS</t>
  </si>
  <si>
    <t xml:space="preserve">Syringe  disposable   1CC </t>
  </si>
  <si>
    <t xml:space="preserve">Syringe  disposable   3CC </t>
  </si>
  <si>
    <t xml:space="preserve">Syringe  disposable   5CC </t>
  </si>
  <si>
    <t xml:space="preserve">Syringe  disposable   20CC </t>
  </si>
  <si>
    <t xml:space="preserve">Syringe  disposable   30CC </t>
  </si>
  <si>
    <t xml:space="preserve">Syringe  disposable   50CC </t>
  </si>
  <si>
    <t>Syringe  enema</t>
  </si>
  <si>
    <t>탈지면160g</t>
  </si>
  <si>
    <t>정량수액셋트</t>
  </si>
  <si>
    <t>100ml</t>
  </si>
  <si>
    <t xml:space="preserve">Arm sling  </t>
  </si>
  <si>
    <t>Disposable needle</t>
  </si>
  <si>
    <t>box(100입)</t>
  </si>
  <si>
    <t>BD</t>
  </si>
  <si>
    <t>Extension Tube (수액세트연결관)</t>
  </si>
  <si>
    <t>3-Way Extension Line</t>
  </si>
  <si>
    <t>25cm</t>
  </si>
  <si>
    <t>Glove  (멸균,병동용)</t>
  </si>
  <si>
    <t>box(50조)</t>
  </si>
  <si>
    <t>Glove  (멸균,수술용)</t>
  </si>
  <si>
    <t>Poly glove</t>
  </si>
  <si>
    <t>M(KR-2,엠보싱)</t>
  </si>
  <si>
    <t>box(100조)</t>
  </si>
  <si>
    <t>Three- Way(disposable)</t>
  </si>
  <si>
    <t>피고셉</t>
  </si>
  <si>
    <t>수액세트 (REGULATOR) (400s/box)</t>
  </si>
  <si>
    <t>C2100</t>
  </si>
  <si>
    <t>JMS(K)</t>
  </si>
  <si>
    <t>관상붕대</t>
  </si>
  <si>
    <t>Roll</t>
  </si>
  <si>
    <t>정사각형</t>
  </si>
  <si>
    <t>직사각형</t>
  </si>
  <si>
    <t>마취bag</t>
  </si>
  <si>
    <t>phonix</t>
  </si>
  <si>
    <t>면봉</t>
  </si>
  <si>
    <t>gale med</t>
  </si>
  <si>
    <t>남자</t>
  </si>
  <si>
    <t>현대산업사</t>
  </si>
  <si>
    <t>여자</t>
  </si>
  <si>
    <t>산부인과용 깔개</t>
  </si>
  <si>
    <t>장</t>
  </si>
  <si>
    <t>솜면봉</t>
  </si>
  <si>
    <t>봉지(100입)</t>
  </si>
  <si>
    <t>타(12입)</t>
  </si>
  <si>
    <t>4 inch</t>
  </si>
  <si>
    <t>6 inch</t>
  </si>
  <si>
    <t xml:space="preserve">BK7102DQ </t>
  </si>
  <si>
    <t>절절단 탈지면</t>
  </si>
  <si>
    <t>청진기</t>
  </si>
  <si>
    <t>FT801</t>
  </si>
  <si>
    <t>Japan</t>
  </si>
  <si>
    <t>Braun</t>
  </si>
  <si>
    <t>토니켓 (Rubber)</t>
  </si>
  <si>
    <t>rubber GT4</t>
  </si>
  <si>
    <t>Allergy glove(멸균),Dermaprene ultra</t>
  </si>
  <si>
    <t>Ansell</t>
  </si>
  <si>
    <t>Air way (PVC)</t>
  </si>
  <si>
    <t>Aluminium splint (대)</t>
  </si>
  <si>
    <t>2cm</t>
  </si>
  <si>
    <t>Aluminium splint (소)</t>
  </si>
  <si>
    <t>1cm</t>
  </si>
  <si>
    <t>Bacteria filter</t>
  </si>
  <si>
    <t>성인</t>
  </si>
  <si>
    <t>Bovie plate</t>
  </si>
  <si>
    <t>USA(conmed)</t>
  </si>
  <si>
    <t>BP기(메타식)</t>
  </si>
  <si>
    <t>Japan(ALPK2)</t>
  </si>
  <si>
    <t>BM5001BY</t>
  </si>
  <si>
    <t>PACK(팩)</t>
  </si>
  <si>
    <t>Crutch</t>
  </si>
  <si>
    <t>조</t>
  </si>
  <si>
    <t>CVP Manometer</t>
  </si>
  <si>
    <t>medex</t>
  </si>
  <si>
    <t xml:space="preserve">Diaper  </t>
  </si>
  <si>
    <t>안심프리미엄</t>
  </si>
  <si>
    <t>봉지(10입성인)</t>
  </si>
  <si>
    <t>Disposable cap</t>
  </si>
  <si>
    <t>CA102</t>
  </si>
  <si>
    <t>도우</t>
  </si>
  <si>
    <t>Disposable connecter</t>
  </si>
  <si>
    <t>세운</t>
  </si>
  <si>
    <t>BJ1001BL</t>
  </si>
  <si>
    <t>50mm*30m</t>
  </si>
  <si>
    <t>box(10입)</t>
  </si>
  <si>
    <t>EKG Paper (눈금,유)</t>
  </si>
  <si>
    <t>EKG Paper (판독용) YS-M009</t>
  </si>
  <si>
    <t>145*30</t>
  </si>
  <si>
    <t>EKG Paper (판독용, fukuda-FX-7402)</t>
  </si>
  <si>
    <t>210*30m</t>
  </si>
  <si>
    <t>250g</t>
  </si>
  <si>
    <t>Epidural needle</t>
  </si>
  <si>
    <t>B/Braun</t>
  </si>
  <si>
    <t>Feeding bag</t>
  </si>
  <si>
    <t>1000cc,HS-FB-900</t>
  </si>
  <si>
    <t>2단</t>
  </si>
  <si>
    <t xml:space="preserve">Levin tube </t>
  </si>
  <si>
    <t>BJ1001DC</t>
  </si>
  <si>
    <t>Mask(일회용)</t>
  </si>
  <si>
    <t>Mess blade</t>
  </si>
  <si>
    <t>Paragon</t>
  </si>
  <si>
    <t>Neck collor(소프트 칼라)</t>
  </si>
  <si>
    <t>Nelatone catheter(소독.유)</t>
  </si>
  <si>
    <t>90</t>
  </si>
  <si>
    <t>가주</t>
  </si>
  <si>
    <t>91</t>
  </si>
  <si>
    <t>92</t>
  </si>
  <si>
    <t>93</t>
  </si>
  <si>
    <t>94</t>
  </si>
  <si>
    <t>95</t>
  </si>
  <si>
    <t>Phladelphia brace</t>
  </si>
  <si>
    <t>96</t>
  </si>
  <si>
    <t>97</t>
  </si>
  <si>
    <t>box(50입)</t>
  </si>
  <si>
    <t>98</t>
  </si>
  <si>
    <t>99</t>
  </si>
  <si>
    <t>100</t>
  </si>
  <si>
    <t>비브라운</t>
  </si>
  <si>
    <t>101</t>
  </si>
  <si>
    <t>102</t>
  </si>
  <si>
    <t>103</t>
  </si>
  <si>
    <t>104</t>
  </si>
  <si>
    <t>PMR35</t>
  </si>
  <si>
    <t>box(6개)</t>
  </si>
  <si>
    <t>105</t>
  </si>
  <si>
    <t>106</t>
  </si>
  <si>
    <t>107</t>
  </si>
  <si>
    <t>108</t>
  </si>
  <si>
    <t>109</t>
  </si>
  <si>
    <t>3inch</t>
  </si>
  <si>
    <t>110</t>
  </si>
  <si>
    <t xml:space="preserve">Stockinet 4 inch </t>
  </si>
  <si>
    <t>4inch</t>
  </si>
  <si>
    <t>111</t>
  </si>
  <si>
    <t xml:space="preserve">Stockinet 6 inch </t>
  </si>
  <si>
    <t>6inch</t>
  </si>
  <si>
    <t>112</t>
  </si>
  <si>
    <t>Suction catheter(rubber,소독유)valve있는것</t>
  </si>
  <si>
    <t>113</t>
  </si>
  <si>
    <t>114</t>
  </si>
  <si>
    <t>Surgical pad</t>
  </si>
  <si>
    <t>20cm*20cm</t>
  </si>
  <si>
    <t>봉지(20입)</t>
  </si>
  <si>
    <t>115</t>
  </si>
  <si>
    <t>117</t>
  </si>
  <si>
    <t>tap gauze</t>
  </si>
  <si>
    <t>118</t>
  </si>
  <si>
    <t>20*40*8p</t>
  </si>
  <si>
    <t>119</t>
  </si>
  <si>
    <t>120</t>
  </si>
  <si>
    <t>T-P(설압자)</t>
  </si>
  <si>
    <t>121</t>
  </si>
  <si>
    <t>TUR - Y set</t>
  </si>
  <si>
    <t>122</t>
  </si>
  <si>
    <t>Urine collector</t>
  </si>
  <si>
    <t>123</t>
  </si>
  <si>
    <t>Velpeau bandage</t>
  </si>
  <si>
    <t>124</t>
  </si>
  <si>
    <t>125</t>
  </si>
  <si>
    <t>BM5101BY</t>
  </si>
  <si>
    <t>126</t>
  </si>
  <si>
    <t>BM5002BY</t>
  </si>
  <si>
    <t>127</t>
  </si>
  <si>
    <t>128</t>
  </si>
  <si>
    <t>Y-piece</t>
  </si>
  <si>
    <t>소</t>
  </si>
  <si>
    <t>3cm</t>
  </si>
  <si>
    <t>Epidural needle (50s/box)</t>
  </si>
  <si>
    <t>22G</t>
  </si>
  <si>
    <t>Ambu bag set</t>
  </si>
  <si>
    <t>Set</t>
  </si>
  <si>
    <t>Luer Lock Syringe (100s/box)</t>
  </si>
  <si>
    <t>1cc</t>
  </si>
  <si>
    <t>3cc</t>
  </si>
  <si>
    <t>Nephrostomy cath</t>
  </si>
  <si>
    <t>J4042023</t>
  </si>
  <si>
    <t>O2 Regulater bottle (wall)</t>
  </si>
  <si>
    <t>구형</t>
  </si>
  <si>
    <t>방진마스크 (20s/box)</t>
  </si>
  <si>
    <t>뽀로로밴드</t>
  </si>
  <si>
    <t>100s/box</t>
  </si>
  <si>
    <t>소아용 Eye Shielder</t>
  </si>
  <si>
    <t>200s/box</t>
  </si>
  <si>
    <t>원형밴드 (개별포장)</t>
  </si>
  <si>
    <t>이동용 O2 Regulater(크라운)</t>
  </si>
  <si>
    <t>FR-Ik</t>
  </si>
  <si>
    <t xml:space="preserve">인슐린 주사기(BD) </t>
  </si>
  <si>
    <t>일회용주사침(Kovax)</t>
  </si>
  <si>
    <t>23G 6cm</t>
  </si>
  <si>
    <t>100ea/box</t>
  </si>
  <si>
    <t>초음파 print  필름 (10s/box)</t>
  </si>
  <si>
    <t>UPP110HG</t>
  </si>
  <si>
    <t>폐기능 검사용 Nose clip</t>
  </si>
  <si>
    <t>Endo piece bite block</t>
  </si>
  <si>
    <t>Q-Syte</t>
  </si>
  <si>
    <t>K8301121</t>
  </si>
  <si>
    <t>K8305121</t>
  </si>
  <si>
    <t>K8310121</t>
  </si>
  <si>
    <t>K8312121</t>
  </si>
  <si>
    <t>K8314121</t>
  </si>
  <si>
    <t>K8321121</t>
  </si>
  <si>
    <t>K8324121</t>
  </si>
  <si>
    <t>K8503121</t>
  </si>
  <si>
    <t>K8504121</t>
  </si>
  <si>
    <t>K8505121</t>
  </si>
  <si>
    <t>(단위:원)</t>
    <phoneticPr fontId="4" type="noConversion"/>
  </si>
  <si>
    <t>연번</t>
    <phoneticPr fontId="6" type="noConversion"/>
  </si>
  <si>
    <t>품   명</t>
    <phoneticPr fontId="4" type="noConversion"/>
  </si>
  <si>
    <t>보험코드</t>
    <phoneticPr fontId="4" type="noConversion"/>
  </si>
  <si>
    <t>규격</t>
    <phoneticPr fontId="6" type="noConversion"/>
  </si>
  <si>
    <t>예정
수량</t>
    <phoneticPr fontId="4" type="noConversion"/>
  </si>
  <si>
    <t>단가</t>
    <phoneticPr fontId="4" type="noConversion"/>
  </si>
  <si>
    <t>금액</t>
    <phoneticPr fontId="4" type="noConversion"/>
  </si>
  <si>
    <t>비고</t>
    <phoneticPr fontId="4" type="noConversion"/>
  </si>
  <si>
    <t>1</t>
    <phoneticPr fontId="4" type="noConversion"/>
  </si>
  <si>
    <t>복대(9inch)</t>
  </si>
  <si>
    <t>K7901171</t>
    <phoneticPr fontId="4" type="noConversion"/>
  </si>
  <si>
    <t>병원로그 有</t>
  </si>
  <si>
    <t>서산</t>
    <phoneticPr fontId="4" type="noConversion"/>
  </si>
  <si>
    <t>dosi flow</t>
    <phoneticPr fontId="6" type="noConversion"/>
  </si>
  <si>
    <t>M1002009</t>
  </si>
  <si>
    <t>YR-2</t>
    <phoneticPr fontId="4" type="noConversion"/>
  </si>
  <si>
    <t>EA</t>
    <phoneticPr fontId="4" type="noConversion"/>
  </si>
  <si>
    <t>세운, 성원</t>
    <phoneticPr fontId="4" type="noConversion"/>
  </si>
  <si>
    <t>Elastic bandage  2 inch (탄력붕대)</t>
  </si>
  <si>
    <t>K7204038</t>
  </si>
  <si>
    <t>2 inch</t>
  </si>
  <si>
    <t>DZ(타,12입)</t>
  </si>
  <si>
    <t>신성</t>
    <phoneticPr fontId="4" type="noConversion"/>
  </si>
  <si>
    <t>Elastic bandage  3 inch (탄력붕대)</t>
  </si>
  <si>
    <t>K7203038</t>
  </si>
  <si>
    <t>3 inch</t>
  </si>
  <si>
    <t>Elastic bandage  4 inch (탄력붕대)</t>
  </si>
  <si>
    <t>K7202038</t>
  </si>
  <si>
    <t>Elastic bandage  6 inch (탄력붕대)</t>
  </si>
  <si>
    <t>K7201038</t>
  </si>
  <si>
    <t>E.O Gas Paper</t>
  </si>
  <si>
    <t>비보험</t>
    <phoneticPr fontId="4" type="noConversion"/>
  </si>
  <si>
    <t>100*10cm</t>
  </si>
  <si>
    <t>경일.세운</t>
    <phoneticPr fontId="4" type="noConversion"/>
  </si>
  <si>
    <t>100*15cm</t>
  </si>
  <si>
    <t>100*20cm</t>
  </si>
  <si>
    <t>100*30cm</t>
  </si>
  <si>
    <t>100*40cm</t>
    <phoneticPr fontId="4" type="noConversion"/>
  </si>
  <si>
    <t>100*5cm</t>
    <phoneticPr fontId="4" type="noConversion"/>
  </si>
  <si>
    <t>100*7.5cm</t>
    <phoneticPr fontId="4" type="noConversion"/>
  </si>
  <si>
    <t>foley cath2-way</t>
    <phoneticPr fontId="6" type="noConversion"/>
  </si>
  <si>
    <t>K5001004</t>
  </si>
  <si>
    <t>전규격</t>
    <phoneticPr fontId="6" type="noConversion"/>
  </si>
  <si>
    <t>ea</t>
    <phoneticPr fontId="6" type="noConversion"/>
  </si>
  <si>
    <t>세운</t>
    <phoneticPr fontId="6" type="noConversion"/>
  </si>
  <si>
    <t>foley cath3-way</t>
    <phoneticPr fontId="4" type="noConversion"/>
  </si>
  <si>
    <t>k5011004</t>
  </si>
  <si>
    <t>세운.유신</t>
    <phoneticPr fontId="6" type="noConversion"/>
  </si>
  <si>
    <t>Sub clavian cath</t>
  </si>
  <si>
    <t>J4112009</t>
  </si>
  <si>
    <t>7fr,D</t>
  </si>
  <si>
    <t>Arrow</t>
  </si>
  <si>
    <t>Urine bag</t>
    <phoneticPr fontId="6" type="noConversion"/>
  </si>
  <si>
    <t>K3100004</t>
  </si>
  <si>
    <t>2000CC(일반형)</t>
  </si>
  <si>
    <t>동화판다</t>
    <phoneticPr fontId="4" type="noConversion"/>
  </si>
  <si>
    <t>600(leg  bag)</t>
    <phoneticPr fontId="4" type="noConversion"/>
  </si>
  <si>
    <t>Urine bag(hourly)</t>
    <phoneticPr fontId="6" type="noConversion"/>
  </si>
  <si>
    <t>K3101004</t>
  </si>
  <si>
    <t>u5</t>
    <phoneticPr fontId="4" type="noConversion"/>
  </si>
  <si>
    <t>Barovac 100cc</t>
  </si>
  <si>
    <t>K3001004</t>
  </si>
  <si>
    <t>전규격</t>
    <phoneticPr fontId="4" type="noConversion"/>
  </si>
  <si>
    <t>Barovac 200cc</t>
  </si>
  <si>
    <t>K3002004</t>
  </si>
  <si>
    <t>Barovac PP400L, PP400M</t>
    <phoneticPr fontId="4" type="noConversion"/>
  </si>
  <si>
    <t>K3004004</t>
  </si>
  <si>
    <t>bile bag</t>
    <phoneticPr fontId="6" type="noConversion"/>
  </si>
  <si>
    <t>k3200004</t>
  </si>
  <si>
    <t>400cc</t>
    <phoneticPr fontId="6" type="noConversion"/>
  </si>
  <si>
    <t>판다</t>
    <phoneticPr fontId="4" type="noConversion"/>
  </si>
  <si>
    <t>k3200005</t>
  </si>
  <si>
    <t>협성</t>
    <phoneticPr fontId="4" type="noConversion"/>
  </si>
  <si>
    <t>Chest bottle (A)</t>
    <phoneticPr fontId="4" type="noConversion"/>
  </si>
  <si>
    <t>K3011004</t>
  </si>
  <si>
    <t>A-type</t>
  </si>
  <si>
    <t>Chest bottle ©</t>
    <phoneticPr fontId="4" type="noConversion"/>
  </si>
  <si>
    <t>K3014104</t>
  </si>
  <si>
    <t>2-way 1000</t>
    <phoneticPr fontId="6" type="noConversion"/>
  </si>
  <si>
    <t>협성.판다</t>
    <phoneticPr fontId="4" type="noConversion"/>
  </si>
  <si>
    <t>Chest tube</t>
  </si>
  <si>
    <t>K3006002</t>
    <phoneticPr fontId="4" type="noConversion"/>
  </si>
  <si>
    <t>covidien,세운</t>
    <phoneticPr fontId="4" type="noConversion"/>
  </si>
  <si>
    <t>Coated vicryl</t>
    <phoneticPr fontId="4" type="noConversion"/>
  </si>
  <si>
    <t>B0542001</t>
    <phoneticPr fontId="4" type="noConversion"/>
  </si>
  <si>
    <t>W9121</t>
    <phoneticPr fontId="4" type="noConversion"/>
  </si>
  <si>
    <t>12s/box</t>
    <phoneticPr fontId="4" type="noConversion"/>
  </si>
  <si>
    <t>Coated vicryl Rapide 3/0</t>
    <phoneticPr fontId="4" type="noConversion"/>
  </si>
  <si>
    <t>B0543011</t>
    <phoneticPr fontId="4" type="noConversion"/>
  </si>
  <si>
    <t>V2190H</t>
    <phoneticPr fontId="4" type="noConversion"/>
  </si>
  <si>
    <t>36s/box</t>
    <phoneticPr fontId="4" type="noConversion"/>
  </si>
  <si>
    <t>Coated vicryl 5/0</t>
    <phoneticPr fontId="4" type="noConversion"/>
  </si>
  <si>
    <t>B0545001</t>
  </si>
  <si>
    <t>w9982</t>
    <phoneticPr fontId="4" type="noConversion"/>
  </si>
  <si>
    <t>Electrode</t>
    <phoneticPr fontId="4" type="noConversion"/>
  </si>
  <si>
    <t>K0001040</t>
  </si>
  <si>
    <t>3M(2227H)</t>
    <phoneticPr fontId="4" type="noConversion"/>
  </si>
  <si>
    <t>3M</t>
    <phoneticPr fontId="4" type="noConversion"/>
  </si>
  <si>
    <t>Indicator</t>
  </si>
  <si>
    <t>1/2인치</t>
  </si>
  <si>
    <t>3M</t>
  </si>
  <si>
    <t>1인치</t>
    <phoneticPr fontId="4" type="noConversion"/>
  </si>
  <si>
    <t>Surgical drap</t>
  </si>
  <si>
    <t>D6650</t>
    <phoneticPr fontId="4" type="noConversion"/>
  </si>
  <si>
    <t>홍성</t>
    <phoneticPr fontId="4" type="noConversion"/>
  </si>
  <si>
    <t>신성.동방</t>
    <phoneticPr fontId="4" type="noConversion"/>
  </si>
  <si>
    <t>Sub clavian cath 2lumen</t>
    <phoneticPr fontId="4" type="noConversion"/>
  </si>
  <si>
    <t>D/cvp 1루멘</t>
    <phoneticPr fontId="4" type="noConversion"/>
  </si>
  <si>
    <t>J4111009</t>
  </si>
  <si>
    <t>D/cvp(가드)2루멘</t>
    <phoneticPr fontId="4" type="noConversion"/>
  </si>
  <si>
    <t>J4113109</t>
  </si>
  <si>
    <t>prime-s cvc set</t>
    <phoneticPr fontId="4" type="noConversion"/>
  </si>
  <si>
    <t>J4113020</t>
  </si>
  <si>
    <t>성원</t>
    <phoneticPr fontId="4" type="noConversion"/>
  </si>
  <si>
    <t>K3006002</t>
  </si>
  <si>
    <t>합계</t>
    <phoneticPr fontId="4" type="noConversion"/>
  </si>
  <si>
    <t>단가</t>
    <phoneticPr fontId="6" type="noConversion"/>
  </si>
  <si>
    <t>1</t>
    <phoneticPr fontId="6" type="noConversion"/>
  </si>
  <si>
    <t>GAUZE(2*2)</t>
    <phoneticPr fontId="4" type="noConversion"/>
  </si>
  <si>
    <t>K6039001</t>
    <phoneticPr fontId="4" type="noConversion"/>
  </si>
  <si>
    <t>신성.한일.대한</t>
    <phoneticPr fontId="4" type="noConversion"/>
  </si>
  <si>
    <t>GAUZE(3*3)</t>
    <phoneticPr fontId="4" type="noConversion"/>
  </si>
  <si>
    <t>GAUZE(4*4)</t>
    <phoneticPr fontId="4" type="noConversion"/>
  </si>
  <si>
    <t>GAUZE</t>
    <phoneticPr fontId="4" type="noConversion"/>
  </si>
  <si>
    <t>4*8*8p</t>
    <phoneticPr fontId="4" type="noConversion"/>
  </si>
  <si>
    <t>30*30*1p</t>
    <phoneticPr fontId="4" type="noConversion"/>
  </si>
  <si>
    <t>IV-cath</t>
    <phoneticPr fontId="4" type="noConversion"/>
  </si>
  <si>
    <t>50ea/box</t>
    <phoneticPr fontId="4" type="noConversion"/>
  </si>
  <si>
    <t>세운</t>
    <phoneticPr fontId="4" type="noConversion"/>
  </si>
  <si>
    <t xml:space="preserve">소다라임(Sodasorb)  </t>
    <phoneticPr fontId="4" type="noConversion"/>
  </si>
  <si>
    <t>L9021001</t>
    <phoneticPr fontId="4" type="noConversion"/>
  </si>
  <si>
    <t>1200g</t>
    <phoneticPr fontId="4" type="noConversion"/>
  </si>
  <si>
    <t>써지넷</t>
    <phoneticPr fontId="4" type="noConversion"/>
  </si>
  <si>
    <t>4″</t>
    <phoneticPr fontId="4" type="noConversion"/>
  </si>
  <si>
    <t>won industry</t>
    <phoneticPr fontId="4" type="noConversion"/>
  </si>
  <si>
    <t>A-line kit</t>
    <phoneticPr fontId="6" type="noConversion"/>
  </si>
  <si>
    <t>J4120065</t>
    <phoneticPr fontId="4" type="noConversion"/>
  </si>
  <si>
    <t>MX9604A</t>
    <phoneticPr fontId="6" type="noConversion"/>
  </si>
  <si>
    <t>메디피아.ACE</t>
    <phoneticPr fontId="6" type="noConversion"/>
  </si>
  <si>
    <t>M3030212</t>
    <phoneticPr fontId="4" type="noConversion"/>
  </si>
  <si>
    <t>Medifoam</t>
    <phoneticPr fontId="6" type="noConversion"/>
  </si>
  <si>
    <t>m3030701</t>
    <phoneticPr fontId="4" type="noConversion"/>
  </si>
  <si>
    <t>10*10(5mm)</t>
    <phoneticPr fontId="6" type="noConversion"/>
  </si>
  <si>
    <t>EA</t>
    <phoneticPr fontId="6" type="noConversion"/>
  </si>
  <si>
    <t>mundiphama</t>
    <phoneticPr fontId="6" type="noConversion"/>
  </si>
  <si>
    <t>m3030702</t>
    <phoneticPr fontId="4" type="noConversion"/>
  </si>
  <si>
    <t>10*20(5mm)</t>
    <phoneticPr fontId="6" type="noConversion"/>
  </si>
  <si>
    <t>m3030703</t>
    <phoneticPr fontId="4" type="noConversion"/>
  </si>
  <si>
    <t>20*20(5mm)</t>
    <phoneticPr fontId="6" type="noConversion"/>
  </si>
  <si>
    <t>Medifoam B</t>
    <phoneticPr fontId="6" type="noConversion"/>
  </si>
  <si>
    <t>m3030707</t>
    <phoneticPr fontId="6" type="noConversion"/>
  </si>
  <si>
    <t>10*10</t>
    <phoneticPr fontId="6" type="noConversion"/>
  </si>
  <si>
    <t>5*5</t>
    <phoneticPr fontId="6" type="noConversion"/>
  </si>
  <si>
    <t>Medifoam H</t>
    <phoneticPr fontId="6" type="noConversion"/>
  </si>
  <si>
    <t>m3010701</t>
    <phoneticPr fontId="4" type="noConversion"/>
  </si>
  <si>
    <t>m3010703</t>
    <phoneticPr fontId="6" type="noConversion"/>
  </si>
  <si>
    <t>Medifoam AD</t>
    <phoneticPr fontId="6" type="noConversion"/>
  </si>
  <si>
    <t>m3030726</t>
    <phoneticPr fontId="6" type="noConversion"/>
  </si>
  <si>
    <t>blood warmer(Level-1)</t>
    <phoneticPr fontId="6" type="noConversion"/>
  </si>
  <si>
    <t>M1001102</t>
    <phoneticPr fontId="4" type="noConversion"/>
  </si>
  <si>
    <t>smith.대석양행</t>
    <phoneticPr fontId="6" type="noConversion"/>
  </si>
  <si>
    <t>K0001033</t>
    <phoneticPr fontId="4" type="noConversion"/>
  </si>
  <si>
    <t>TRACE 200</t>
    <phoneticPr fontId="4" type="noConversion"/>
  </si>
  <si>
    <t>kendal</t>
    <phoneticPr fontId="4" type="noConversion"/>
  </si>
  <si>
    <t>K4022002</t>
    <phoneticPr fontId="4" type="noConversion"/>
  </si>
  <si>
    <t>M.K.세운</t>
    <phoneticPr fontId="4" type="noConversion"/>
  </si>
  <si>
    <t>K4021002</t>
    <phoneticPr fontId="4" type="noConversion"/>
  </si>
  <si>
    <t>Endo Clip</t>
    <phoneticPr fontId="4" type="noConversion"/>
  </si>
  <si>
    <t>B2021011</t>
    <phoneticPr fontId="4" type="noConversion"/>
  </si>
  <si>
    <t>EL5ML 5mm</t>
    <phoneticPr fontId="4" type="noConversion"/>
  </si>
  <si>
    <t>15s/set</t>
    <phoneticPr fontId="4" type="noConversion"/>
  </si>
  <si>
    <t>ethicon</t>
    <phoneticPr fontId="6" type="noConversion"/>
  </si>
  <si>
    <t>Endo LigaClip</t>
    <phoneticPr fontId="4" type="noConversion"/>
  </si>
  <si>
    <t>ER320  10mm</t>
    <phoneticPr fontId="4" type="noConversion"/>
  </si>
  <si>
    <t>20s/set</t>
    <phoneticPr fontId="4" type="noConversion"/>
  </si>
  <si>
    <t>Endo loop(12s/box)</t>
    <phoneticPr fontId="4" type="noConversion"/>
  </si>
  <si>
    <t>B2001001</t>
    <phoneticPr fontId="4" type="noConversion"/>
  </si>
  <si>
    <t>EJ10G</t>
    <phoneticPr fontId="4" type="noConversion"/>
  </si>
  <si>
    <t>J4403037</t>
    <phoneticPr fontId="4" type="noConversion"/>
  </si>
  <si>
    <t>18G</t>
    <phoneticPr fontId="6" type="noConversion"/>
  </si>
  <si>
    <t>B/Braun.Pricon</t>
    <phoneticPr fontId="4" type="noConversion"/>
  </si>
  <si>
    <t>ethibond2</t>
    <phoneticPr fontId="6" type="noConversion"/>
  </si>
  <si>
    <t>B0082001</t>
    <phoneticPr fontId="4" type="noConversion"/>
  </si>
  <si>
    <t>w4843</t>
    <phoneticPr fontId="6" type="noConversion"/>
  </si>
  <si>
    <t>48입</t>
    <phoneticPr fontId="6" type="noConversion"/>
  </si>
  <si>
    <t>ethilon10/0</t>
    <phoneticPr fontId="6" type="noConversion"/>
  </si>
  <si>
    <t>B0010001</t>
    <phoneticPr fontId="4" type="noConversion"/>
  </si>
  <si>
    <t>w1770</t>
    <phoneticPr fontId="6" type="noConversion"/>
  </si>
  <si>
    <t>12입</t>
    <phoneticPr fontId="6" type="noConversion"/>
  </si>
  <si>
    <t>H2602006</t>
    <phoneticPr fontId="4" type="noConversion"/>
  </si>
  <si>
    <t>유신.세운</t>
    <phoneticPr fontId="4" type="noConversion"/>
  </si>
  <si>
    <t>H2602016</t>
    <phoneticPr fontId="4" type="noConversion"/>
  </si>
  <si>
    <t>EVD bag</t>
    <phoneticPr fontId="4" type="noConversion"/>
  </si>
  <si>
    <t>H2605006</t>
    <phoneticPr fontId="4" type="noConversion"/>
  </si>
  <si>
    <t>high flow warming set</t>
    <phoneticPr fontId="6" type="noConversion"/>
  </si>
  <si>
    <t>M1001202</t>
    <phoneticPr fontId="4" type="noConversion"/>
  </si>
  <si>
    <t>L-70N1</t>
    <phoneticPr fontId="4" type="noConversion"/>
  </si>
  <si>
    <t xml:space="preserve">K-wire  </t>
    <phoneticPr fontId="4" type="noConversion"/>
  </si>
  <si>
    <t>D0005010</t>
    <phoneticPr fontId="4" type="noConversion"/>
  </si>
  <si>
    <t>maxon1/0</t>
    <phoneticPr fontId="6" type="noConversion"/>
  </si>
  <si>
    <t>B0941005</t>
    <phoneticPr fontId="4" type="noConversion"/>
  </si>
  <si>
    <t>6325-63</t>
    <phoneticPr fontId="6" type="noConversion"/>
  </si>
  <si>
    <t>box(36입)</t>
    <phoneticPr fontId="6" type="noConversion"/>
  </si>
  <si>
    <t>Syneture</t>
    <phoneticPr fontId="4" type="noConversion"/>
  </si>
  <si>
    <t>maxon2/0</t>
    <phoneticPr fontId="6" type="noConversion"/>
  </si>
  <si>
    <t>B0542015</t>
    <phoneticPr fontId="4" type="noConversion"/>
  </si>
  <si>
    <t>merocele</t>
    <phoneticPr fontId="4" type="noConversion"/>
  </si>
  <si>
    <t>I2011001</t>
    <phoneticPr fontId="4" type="noConversion"/>
  </si>
  <si>
    <t>400406(10cm)</t>
    <phoneticPr fontId="4" type="noConversion"/>
  </si>
  <si>
    <t>10s/각</t>
    <phoneticPr fontId="4" type="noConversion"/>
  </si>
  <si>
    <t>xomed</t>
    <phoneticPr fontId="4" type="noConversion"/>
  </si>
  <si>
    <t>J4032012</t>
    <phoneticPr fontId="4" type="noConversion"/>
  </si>
  <si>
    <t>8.5fr*25cm</t>
    <phoneticPr fontId="4" type="noConversion"/>
  </si>
  <si>
    <t>Nasal splint</t>
    <phoneticPr fontId="4" type="noConversion"/>
  </si>
  <si>
    <t>I2111019</t>
    <phoneticPr fontId="4" type="noConversion"/>
  </si>
  <si>
    <t>pacing pad(Defibrillator electrode)</t>
    <phoneticPr fontId="6" type="noConversion"/>
  </si>
  <si>
    <t>K0002016</t>
    <phoneticPr fontId="4" type="noConversion"/>
  </si>
  <si>
    <t>K0002013</t>
    <phoneticPr fontId="4" type="noConversion"/>
  </si>
  <si>
    <t>8900-4003</t>
    <phoneticPr fontId="4" type="noConversion"/>
  </si>
  <si>
    <t>zoll</t>
    <phoneticPr fontId="6" type="noConversion"/>
  </si>
  <si>
    <t>PEG set</t>
    <phoneticPr fontId="4" type="noConversion"/>
  </si>
  <si>
    <t>J2001202</t>
    <phoneticPr fontId="4" type="noConversion"/>
  </si>
  <si>
    <t>portex cannula</t>
    <phoneticPr fontId="6" type="noConversion"/>
  </si>
  <si>
    <t>K4311004</t>
    <phoneticPr fontId="4" type="noConversion"/>
  </si>
  <si>
    <t>PPH</t>
    <phoneticPr fontId="4" type="noConversion"/>
  </si>
  <si>
    <t>B1201002</t>
    <phoneticPr fontId="4" type="noConversion"/>
  </si>
  <si>
    <t>PPH03</t>
    <phoneticPr fontId="4" type="noConversion"/>
  </si>
  <si>
    <t>Prolen mesh</t>
    <phoneticPr fontId="4" type="noConversion"/>
  </si>
  <si>
    <t>L4004005</t>
    <phoneticPr fontId="4" type="noConversion"/>
  </si>
  <si>
    <t>6*6</t>
    <phoneticPr fontId="4" type="noConversion"/>
  </si>
  <si>
    <t>box/6입</t>
    <phoneticPr fontId="4" type="noConversion"/>
  </si>
  <si>
    <t>J&amp;J</t>
    <phoneticPr fontId="4" type="noConversion"/>
  </si>
  <si>
    <t>rapid vicryl4/0</t>
    <phoneticPr fontId="6" type="noConversion"/>
  </si>
  <si>
    <t>B0544011</t>
    <phoneticPr fontId="4" type="noConversion"/>
  </si>
  <si>
    <t>v4940</t>
    <phoneticPr fontId="6" type="noConversion"/>
  </si>
  <si>
    <t>36s/각</t>
    <phoneticPr fontId="6" type="noConversion"/>
  </si>
  <si>
    <t>rapid vicryl5/0</t>
    <phoneticPr fontId="6" type="noConversion"/>
  </si>
  <si>
    <t>B0545011</t>
    <phoneticPr fontId="4" type="noConversion"/>
  </si>
  <si>
    <t>v4930</t>
    <phoneticPr fontId="6" type="noConversion"/>
  </si>
  <si>
    <t>roll-wire</t>
    <phoneticPr fontId="6" type="noConversion"/>
  </si>
  <si>
    <t>D0001010</t>
    <phoneticPr fontId="4" type="noConversion"/>
  </si>
  <si>
    <t>Silastic sheet</t>
    <phoneticPr fontId="4" type="noConversion"/>
  </si>
  <si>
    <t>L4002003</t>
    <phoneticPr fontId="4" type="noConversion"/>
  </si>
  <si>
    <t>6*8*0.020</t>
    <phoneticPr fontId="4" type="noConversion"/>
  </si>
  <si>
    <t>BIOPLEX</t>
    <phoneticPr fontId="4" type="noConversion"/>
  </si>
  <si>
    <t xml:space="preserve">steinman pin   </t>
    <phoneticPr fontId="4" type="noConversion"/>
  </si>
  <si>
    <t>C4005010</t>
    <phoneticPr fontId="4" type="noConversion"/>
  </si>
  <si>
    <t>Sofit</t>
    <phoneticPr fontId="4" type="noConversion"/>
  </si>
  <si>
    <t>K4322005</t>
    <phoneticPr fontId="4" type="noConversion"/>
  </si>
  <si>
    <t>mera</t>
    <phoneticPr fontId="4" type="noConversion"/>
  </si>
  <si>
    <t>tracoe</t>
    <phoneticPr fontId="6" type="noConversion"/>
  </si>
  <si>
    <t>K4322010</t>
    <phoneticPr fontId="4" type="noConversion"/>
  </si>
  <si>
    <t>T-tube(담관배액용)</t>
    <phoneticPr fontId="4" type="noConversion"/>
  </si>
  <si>
    <t>L1001004</t>
    <phoneticPr fontId="4" type="noConversion"/>
  </si>
  <si>
    <t>K4051004</t>
    <phoneticPr fontId="4" type="noConversion"/>
  </si>
  <si>
    <t>더말론 2/0</t>
    <phoneticPr fontId="4" type="noConversion"/>
  </si>
  <si>
    <t>B0002003</t>
    <phoneticPr fontId="4" type="noConversion"/>
  </si>
  <si>
    <t>2/0</t>
    <phoneticPr fontId="4" type="noConversion"/>
  </si>
  <si>
    <t>D&amp;G</t>
    <phoneticPr fontId="4" type="noConversion"/>
  </si>
  <si>
    <t>더말론 3/0</t>
    <phoneticPr fontId="4" type="noConversion"/>
  </si>
  <si>
    <t>B0003003</t>
    <phoneticPr fontId="4" type="noConversion"/>
  </si>
  <si>
    <t>3/0</t>
    <phoneticPr fontId="4" type="noConversion"/>
  </si>
  <si>
    <t>더말론 4/0</t>
    <phoneticPr fontId="4" type="noConversion"/>
  </si>
  <si>
    <t>B0004003</t>
    <phoneticPr fontId="4" type="noConversion"/>
  </si>
  <si>
    <t>4/0</t>
    <phoneticPr fontId="4" type="noConversion"/>
  </si>
  <si>
    <t>모노소프 5/0</t>
    <phoneticPr fontId="4" type="noConversion"/>
  </si>
  <si>
    <t>B0005005</t>
    <phoneticPr fontId="4" type="noConversion"/>
  </si>
  <si>
    <t>5/0</t>
    <phoneticPr fontId="4" type="noConversion"/>
  </si>
  <si>
    <t>모노소프 6/0</t>
    <phoneticPr fontId="4" type="noConversion"/>
  </si>
  <si>
    <t>B0006005</t>
    <phoneticPr fontId="4" type="noConversion"/>
  </si>
  <si>
    <t>6/0</t>
    <phoneticPr fontId="4" type="noConversion"/>
  </si>
  <si>
    <t>K7001011</t>
    <phoneticPr fontId="4" type="noConversion"/>
  </si>
  <si>
    <t>Burn free dressing</t>
    <phoneticPr fontId="4" type="noConversion"/>
  </si>
  <si>
    <t>M3041303</t>
    <phoneticPr fontId="4" type="noConversion"/>
  </si>
  <si>
    <t>4"*4"</t>
    <phoneticPr fontId="4" type="noConversion"/>
  </si>
  <si>
    <t>J.D Medical</t>
    <phoneticPr fontId="4" type="noConversion"/>
  </si>
  <si>
    <t>M3041304</t>
    <phoneticPr fontId="4" type="noConversion"/>
  </si>
  <si>
    <t>8"*8"</t>
    <phoneticPr fontId="4" type="noConversion"/>
  </si>
  <si>
    <t>M3041305</t>
    <phoneticPr fontId="4" type="noConversion"/>
  </si>
  <si>
    <t>12"*12"</t>
    <phoneticPr fontId="4" type="noConversion"/>
  </si>
  <si>
    <t>K4021001</t>
    <phoneticPr fontId="4" type="noConversion"/>
  </si>
  <si>
    <t>v4960h</t>
    <phoneticPr fontId="4" type="noConversion"/>
  </si>
  <si>
    <t>EHICON</t>
    <phoneticPr fontId="4" type="noConversion"/>
  </si>
  <si>
    <t>rapid vicryl2/0</t>
    <phoneticPr fontId="6" type="noConversion"/>
  </si>
  <si>
    <t>B0542011</t>
    <phoneticPr fontId="4" type="noConversion"/>
  </si>
  <si>
    <t>v9450h</t>
    <phoneticPr fontId="4" type="noConversion"/>
  </si>
  <si>
    <t>MIC gastrostomy feeding tube</t>
    <phoneticPr fontId="6" type="noConversion"/>
  </si>
  <si>
    <t>J2101100</t>
    <phoneticPr fontId="6" type="noConversion"/>
  </si>
  <si>
    <t>Portex tube(Vocalaid)</t>
    <phoneticPr fontId="4" type="noConversion"/>
  </si>
  <si>
    <t>K4370001</t>
    <phoneticPr fontId="4" type="noConversion"/>
  </si>
  <si>
    <t>HMS</t>
    <phoneticPr fontId="4" type="noConversion"/>
  </si>
  <si>
    <t>box(500입)</t>
    <phoneticPr fontId="4" type="noConversion"/>
  </si>
  <si>
    <t>Disposable  (100cm)</t>
    <phoneticPr fontId="4" type="noConversion"/>
  </si>
  <si>
    <t>1cc (26G)</t>
    <phoneticPr fontId="4" type="noConversion"/>
  </si>
  <si>
    <t>100ea/box</t>
    <phoneticPr fontId="4" type="noConversion"/>
  </si>
  <si>
    <t>BD</t>
    <phoneticPr fontId="4" type="noConversion"/>
  </si>
  <si>
    <t>3cc(23G)</t>
    <phoneticPr fontId="4" type="noConversion"/>
  </si>
  <si>
    <t>Syringe  disposable   3CC</t>
    <phoneticPr fontId="4" type="noConversion"/>
  </si>
  <si>
    <t>성심</t>
    <phoneticPr fontId="4" type="noConversion"/>
  </si>
  <si>
    <t>5cc(21G,23G)</t>
    <phoneticPr fontId="4" type="noConversion"/>
  </si>
  <si>
    <t>Syringe  disposable   5CC</t>
    <phoneticPr fontId="4" type="noConversion"/>
  </si>
  <si>
    <t>5cc(21,23G)</t>
    <phoneticPr fontId="4" type="noConversion"/>
  </si>
  <si>
    <t xml:space="preserve">Syringe  disposable   10CC </t>
    <phoneticPr fontId="6" type="noConversion"/>
  </si>
  <si>
    <t>10cc(21G)</t>
    <phoneticPr fontId="4" type="noConversion"/>
  </si>
  <si>
    <t>20cc</t>
    <phoneticPr fontId="4" type="noConversion"/>
  </si>
  <si>
    <t>30cc</t>
    <phoneticPr fontId="4" type="noConversion"/>
  </si>
  <si>
    <t>50cc(18G)</t>
    <phoneticPr fontId="4" type="noConversion"/>
  </si>
  <si>
    <t>25ea/box</t>
    <phoneticPr fontId="4" type="noConversion"/>
  </si>
  <si>
    <t>60cc</t>
    <phoneticPr fontId="4" type="noConversion"/>
  </si>
  <si>
    <t>알콜솜</t>
    <phoneticPr fontId="6" type="noConversion"/>
  </si>
  <si>
    <t>200매</t>
    <phoneticPr fontId="6" type="noConversion"/>
  </si>
  <si>
    <t>해성약품,성광,BD</t>
    <phoneticPr fontId="6" type="noConversion"/>
  </si>
  <si>
    <t>400매</t>
    <phoneticPr fontId="6" type="noConversion"/>
  </si>
  <si>
    <t>피고셉</t>
    <phoneticPr fontId="4" type="noConversion"/>
  </si>
  <si>
    <t>동인당,혜성약품</t>
    <phoneticPr fontId="4" type="noConversion"/>
  </si>
  <si>
    <t>세운.BD</t>
    <phoneticPr fontId="4" type="noConversion"/>
  </si>
  <si>
    <t>칼라석고신발</t>
    <phoneticPr fontId="4" type="noConversion"/>
  </si>
  <si>
    <t>본원규격</t>
    <phoneticPr fontId="4" type="noConversion"/>
  </si>
  <si>
    <t>box(100입)</t>
    <phoneticPr fontId="4" type="noConversion"/>
  </si>
  <si>
    <t>태창</t>
    <phoneticPr fontId="4" type="noConversion"/>
  </si>
  <si>
    <t>1200mm</t>
    <phoneticPr fontId="4" type="noConversion"/>
  </si>
  <si>
    <t>100ea/봉</t>
    <phoneticPr fontId="4" type="noConversion"/>
  </si>
  <si>
    <t>300mm</t>
    <phoneticPr fontId="4" type="noConversion"/>
  </si>
  <si>
    <t>HMS,BD,세운</t>
    <phoneticPr fontId="4" type="noConversion"/>
  </si>
  <si>
    <t>Mininum vole Extension Tubing</t>
    <phoneticPr fontId="4" type="noConversion"/>
  </si>
  <si>
    <t>140cm</t>
    <phoneticPr fontId="4" type="noConversion"/>
  </si>
  <si>
    <t>세운.성원</t>
    <phoneticPr fontId="4" type="noConversion"/>
  </si>
  <si>
    <t>도우</t>
    <phoneticPr fontId="4" type="noConversion"/>
  </si>
  <si>
    <t>소독글러브(검사용)</t>
    <phoneticPr fontId="4" type="noConversion"/>
  </si>
  <si>
    <t>고려양행.한진</t>
    <phoneticPr fontId="4" type="noConversion"/>
  </si>
  <si>
    <t>문정</t>
    <phoneticPr fontId="4" type="noConversion"/>
  </si>
  <si>
    <t>석고신발</t>
    <phoneticPr fontId="4" type="noConversion"/>
  </si>
  <si>
    <t>인슐린니들 31G</t>
    <phoneticPr fontId="4" type="noConversion"/>
  </si>
  <si>
    <t>31G</t>
    <phoneticPr fontId="4" type="noConversion"/>
  </si>
  <si>
    <t>Chemoport needle
port access infusion set</t>
    <phoneticPr fontId="4" type="noConversion"/>
  </si>
  <si>
    <t>kAWASUMI</t>
    <phoneticPr fontId="4" type="noConversion"/>
  </si>
  <si>
    <t>900mm이상</t>
    <phoneticPr fontId="4" type="noConversion"/>
  </si>
  <si>
    <t>비소독글러브</t>
    <phoneticPr fontId="4" type="noConversion"/>
  </si>
  <si>
    <t>box(100조)</t>
    <phoneticPr fontId="4" type="noConversion"/>
  </si>
  <si>
    <t>A-pore</t>
    <phoneticPr fontId="4" type="noConversion"/>
  </si>
  <si>
    <t>1"(살색)</t>
    <phoneticPr fontId="4" type="noConversion"/>
  </si>
  <si>
    <t>box(12입)</t>
    <phoneticPr fontId="4" type="noConversion"/>
  </si>
  <si>
    <t>RAON</t>
    <phoneticPr fontId="4" type="noConversion"/>
  </si>
  <si>
    <t>w-pore</t>
    <phoneticPr fontId="4" type="noConversion"/>
  </si>
  <si>
    <t>1"*10yd</t>
    <phoneticPr fontId="4" type="noConversion"/>
  </si>
  <si>
    <t>3"*10yd</t>
    <phoneticPr fontId="4" type="noConversion"/>
  </si>
  <si>
    <t>box(4입)</t>
    <phoneticPr fontId="4" type="noConversion"/>
  </si>
  <si>
    <t>M1002021</t>
    <phoneticPr fontId="4" type="noConversion"/>
  </si>
  <si>
    <t>검이경cover</t>
    <phoneticPr fontId="6" type="noConversion"/>
  </si>
  <si>
    <t>ea</t>
    <phoneticPr fontId="4" type="noConversion"/>
  </si>
  <si>
    <t xml:space="preserve">heine </t>
    <phoneticPr fontId="6" type="noConversion"/>
  </si>
  <si>
    <t>1인치/10m</t>
    <phoneticPr fontId="4" type="noConversion"/>
  </si>
  <si>
    <t>밴드(일회용밴드-살균형)</t>
    <phoneticPr fontId="4" type="noConversion"/>
  </si>
  <si>
    <t>갑</t>
    <phoneticPr fontId="4" type="noConversion"/>
  </si>
  <si>
    <t>밴드조아.밴드골드</t>
    <phoneticPr fontId="4" type="noConversion"/>
  </si>
  <si>
    <t>라텍스튜브</t>
    <phoneticPr fontId="4" type="noConversion"/>
  </si>
  <si>
    <t>4,6,8,10</t>
    <phoneticPr fontId="4" type="noConversion"/>
  </si>
  <si>
    <t>100m/roll</t>
    <phoneticPr fontId="4" type="noConversion"/>
  </si>
  <si>
    <t>한국라텍스</t>
    <phoneticPr fontId="4" type="noConversion"/>
  </si>
  <si>
    <t>실리콘튜브</t>
    <phoneticPr fontId="4" type="noConversion"/>
  </si>
  <si>
    <t>내경6mm.외경11mm</t>
    <phoneticPr fontId="4" type="noConversion"/>
  </si>
  <si>
    <t>roll</t>
    <phoneticPr fontId="4" type="noConversion"/>
  </si>
  <si>
    <t>씨이엠텍 세운</t>
    <phoneticPr fontId="4" type="noConversion"/>
  </si>
  <si>
    <t>목면봉</t>
    <phoneticPr fontId="6" type="noConversion"/>
  </si>
  <si>
    <t>200입/봉</t>
    <phoneticPr fontId="4" type="noConversion"/>
  </si>
  <si>
    <t>벤츄리마스크</t>
    <phoneticPr fontId="6" type="noConversion"/>
  </si>
  <si>
    <t>ref 3630</t>
    <phoneticPr fontId="6" type="noConversion"/>
  </si>
  <si>
    <t>변기(소변기)</t>
    <phoneticPr fontId="4" type="noConversion"/>
  </si>
  <si>
    <t>변기(대변기)</t>
    <phoneticPr fontId="4" type="noConversion"/>
  </si>
  <si>
    <t>부직</t>
    <phoneticPr fontId="4" type="noConversion"/>
  </si>
  <si>
    <t>15CM</t>
    <phoneticPr fontId="4" type="noConversion"/>
  </si>
  <si>
    <t>솜붕대</t>
    <phoneticPr fontId="6" type="noConversion"/>
  </si>
  <si>
    <t>3 inch</t>
    <phoneticPr fontId="4" type="noConversion"/>
  </si>
  <si>
    <t>한일.신성.대한위재</t>
    <phoneticPr fontId="4" type="noConversion"/>
  </si>
  <si>
    <t>쇄골붕대</t>
    <phoneticPr fontId="4" type="noConversion"/>
  </si>
  <si>
    <t>동방메디칼</t>
    <phoneticPr fontId="4" type="noConversion"/>
  </si>
  <si>
    <t>유리주사기</t>
    <phoneticPr fontId="6" type="noConversion"/>
  </si>
  <si>
    <t>5CC</t>
    <phoneticPr fontId="4" type="noConversion"/>
  </si>
  <si>
    <t>합동</t>
    <phoneticPr fontId="4" type="noConversion"/>
  </si>
  <si>
    <t>자착성탄력고정붕대</t>
    <phoneticPr fontId="4" type="noConversion"/>
  </si>
  <si>
    <t xml:space="preserve">BK7101DQ </t>
    <phoneticPr fontId="4" type="noConversion"/>
  </si>
  <si>
    <t>4cm*4M</t>
    <phoneticPr fontId="4" type="noConversion"/>
  </si>
  <si>
    <t>Roll</t>
    <phoneticPr fontId="4" type="noConversion"/>
  </si>
  <si>
    <t>PAUL HARTMANN</t>
    <phoneticPr fontId="4" type="noConversion"/>
  </si>
  <si>
    <t>6cm*4M</t>
    <phoneticPr fontId="4" type="noConversion"/>
  </si>
  <si>
    <t>450g/봉</t>
    <phoneticPr fontId="4" type="noConversion"/>
  </si>
  <si>
    <t>체온계(고막)</t>
    <phoneticPr fontId="6" type="noConversion"/>
  </si>
  <si>
    <t>IRT-4520</t>
    <phoneticPr fontId="4" type="noConversion"/>
  </si>
  <si>
    <t>체온계 용 커버(고막용)</t>
    <phoneticPr fontId="6" type="noConversion"/>
  </si>
  <si>
    <t>20s/각</t>
    <phoneticPr fontId="4" type="noConversion"/>
  </si>
  <si>
    <t>카덱스북</t>
    <phoneticPr fontId="6" type="noConversion"/>
  </si>
  <si>
    <t>25매</t>
    <phoneticPr fontId="4" type="noConversion"/>
  </si>
  <si>
    <t>고려</t>
    <phoneticPr fontId="4" type="noConversion"/>
  </si>
  <si>
    <t>콘돔</t>
    <phoneticPr fontId="4" type="noConversion"/>
  </si>
  <si>
    <t>144입/각</t>
    <phoneticPr fontId="4" type="noConversion"/>
  </si>
  <si>
    <t>가주</t>
    <phoneticPr fontId="4" type="noConversion"/>
  </si>
  <si>
    <t>한국라텍스.아라리이</t>
    <phoneticPr fontId="4" type="noConversion"/>
  </si>
  <si>
    <t>box/25조입</t>
    <phoneticPr fontId="4" type="noConversion"/>
  </si>
  <si>
    <t>box/40조입</t>
    <phoneticPr fontId="4" type="noConversion"/>
  </si>
  <si>
    <t>ACE.세운</t>
    <phoneticPr fontId="4" type="noConversion"/>
  </si>
  <si>
    <t>E-003,19.925</t>
    <phoneticPr fontId="4" type="noConversion"/>
  </si>
  <si>
    <t>25s/각</t>
    <phoneticPr fontId="4" type="noConversion"/>
  </si>
  <si>
    <t>Heine, Welchalyn</t>
    <phoneticPr fontId="4" type="noConversion"/>
  </si>
  <si>
    <t>Anti embolism stocking</t>
    <phoneticPr fontId="4" type="noConversion"/>
  </si>
  <si>
    <t>BK7301IK</t>
    <phoneticPr fontId="4" type="noConversion"/>
  </si>
  <si>
    <t>albahealth</t>
    <phoneticPr fontId="4" type="noConversion"/>
  </si>
  <si>
    <t>Antifog(Ultrastop)</t>
    <phoneticPr fontId="4" type="noConversion"/>
  </si>
  <si>
    <t>30ml</t>
    <phoneticPr fontId="4" type="noConversion"/>
  </si>
  <si>
    <t>ACE.대석양행</t>
    <phoneticPr fontId="4" type="noConversion"/>
  </si>
  <si>
    <t>bone wax</t>
    <phoneticPr fontId="6" type="noConversion"/>
  </si>
  <si>
    <t>w810-12s/각</t>
    <phoneticPr fontId="6" type="noConversion"/>
  </si>
  <si>
    <t>j&amp;j</t>
    <phoneticPr fontId="4" type="noConversion"/>
  </si>
  <si>
    <t>bovie cable jack</t>
    <phoneticPr fontId="6" type="noConversion"/>
  </si>
  <si>
    <t>NEK300d</t>
    <phoneticPr fontId="6" type="noConversion"/>
  </si>
  <si>
    <t>skintact.shinmed</t>
    <phoneticPr fontId="4" type="noConversion"/>
  </si>
  <si>
    <t>bovie pencil</t>
    <phoneticPr fontId="6" type="noConversion"/>
  </si>
  <si>
    <t>HCP-01</t>
    <phoneticPr fontId="4" type="noConversion"/>
  </si>
  <si>
    <t>bovie plate</t>
    <phoneticPr fontId="6" type="noConversion"/>
  </si>
  <si>
    <t>e7507</t>
    <phoneticPr fontId="4" type="noConversion"/>
  </si>
  <si>
    <t>valleylab</t>
    <phoneticPr fontId="6" type="noConversion"/>
  </si>
  <si>
    <t>400-2349</t>
    <phoneticPr fontId="4" type="noConversion"/>
  </si>
  <si>
    <t>Bovie plate(dual)</t>
    <phoneticPr fontId="4" type="noConversion"/>
  </si>
  <si>
    <t>9572c</t>
    <phoneticPr fontId="4" type="noConversion"/>
  </si>
  <si>
    <t>5s/pack</t>
    <phoneticPr fontId="4" type="noConversion"/>
  </si>
  <si>
    <t>Bio Protech</t>
    <phoneticPr fontId="4" type="noConversion"/>
  </si>
  <si>
    <t>E-7507DB</t>
    <phoneticPr fontId="4" type="noConversion"/>
  </si>
  <si>
    <t>50s/pack</t>
    <phoneticPr fontId="4" type="noConversion"/>
  </si>
  <si>
    <t>bp spoid</t>
    <phoneticPr fontId="6" type="noConversion"/>
  </si>
  <si>
    <t>대합성.영풍</t>
    <phoneticPr fontId="4" type="noConversion"/>
  </si>
  <si>
    <t>bpcuff</t>
    <phoneticPr fontId="6" type="noConversion"/>
  </si>
  <si>
    <t>대합성</t>
    <phoneticPr fontId="4" type="noConversion"/>
  </si>
  <si>
    <t>전자혈압계 커프</t>
    <phoneticPr fontId="4" type="noConversion"/>
  </si>
  <si>
    <t>UA772C</t>
    <phoneticPr fontId="4" type="noConversion"/>
  </si>
  <si>
    <t>A&amp;D</t>
    <phoneticPr fontId="4" type="noConversion"/>
  </si>
  <si>
    <t>Cast blade</t>
    <phoneticPr fontId="4" type="noConversion"/>
  </si>
  <si>
    <t>940-25</t>
    <phoneticPr fontId="4" type="noConversion"/>
  </si>
  <si>
    <t>stryker</t>
    <phoneticPr fontId="4" type="noConversion"/>
  </si>
  <si>
    <t>c-fix alpha</t>
    <phoneticPr fontId="6" type="noConversion"/>
  </si>
  <si>
    <t>10*10</t>
    <phoneticPr fontId="6" type="noConversion"/>
  </si>
  <si>
    <t>4.5*5.5</t>
    <phoneticPr fontId="4" type="noConversion"/>
  </si>
  <si>
    <t>10*15</t>
    <phoneticPr fontId="6" type="noConversion"/>
  </si>
  <si>
    <t>10*25</t>
    <phoneticPr fontId="6" type="noConversion"/>
  </si>
  <si>
    <t xml:space="preserve">Cotton ball </t>
    <phoneticPr fontId="4" type="noConversion"/>
  </si>
  <si>
    <t>450g/봉</t>
    <phoneticPr fontId="6" type="noConversion"/>
  </si>
  <si>
    <t>삼부메디칼</t>
    <phoneticPr fontId="4" type="noConversion"/>
  </si>
  <si>
    <t>MX441</t>
    <phoneticPr fontId="4" type="noConversion"/>
  </si>
  <si>
    <t>Disposable cap(서전캡)</t>
    <phoneticPr fontId="4" type="noConversion"/>
  </si>
  <si>
    <t>의사용</t>
    <phoneticPr fontId="4" type="noConversion"/>
  </si>
  <si>
    <t>I자형</t>
    <phoneticPr fontId="4" type="noConversion"/>
  </si>
  <si>
    <t>100s/box</t>
    <phoneticPr fontId="4" type="noConversion"/>
  </si>
  <si>
    <t>drain keeper</t>
    <phoneticPr fontId="6" type="noConversion"/>
  </si>
  <si>
    <t>foley 고정용</t>
    <phoneticPr fontId="6" type="noConversion"/>
  </si>
  <si>
    <t>밴드골드</t>
    <phoneticPr fontId="6" type="noConversion"/>
  </si>
  <si>
    <t>drain tube(silicon)</t>
    <phoneticPr fontId="6" type="noConversion"/>
  </si>
  <si>
    <t>EKG Paper (눈금,무)</t>
    <phoneticPr fontId="6" type="noConversion"/>
  </si>
  <si>
    <t>조일상사.앤에스씨</t>
    <phoneticPr fontId="6" type="noConversion"/>
  </si>
  <si>
    <t>57*30</t>
    <phoneticPr fontId="6" type="noConversion"/>
  </si>
  <si>
    <t>50*37</t>
    <phoneticPr fontId="4" type="noConversion"/>
  </si>
  <si>
    <t>ekg ball(suction type)</t>
    <phoneticPr fontId="6" type="noConversion"/>
  </si>
  <si>
    <t>te-01</t>
    <phoneticPr fontId="6" type="noConversion"/>
  </si>
  <si>
    <t>6입</t>
    <phoneticPr fontId="6" type="noConversion"/>
  </si>
  <si>
    <t>대합성.동명산업</t>
    <phoneticPr fontId="4" type="noConversion"/>
  </si>
  <si>
    <t>ekg 사지 clip</t>
    <phoneticPr fontId="6" type="noConversion"/>
  </si>
  <si>
    <t>EKG jelly</t>
    <phoneticPr fontId="6" type="noConversion"/>
  </si>
  <si>
    <t>Parker.조일상사</t>
    <phoneticPr fontId="4" type="noConversion"/>
  </si>
  <si>
    <t>B/Braun</t>
    <phoneticPr fontId="4" type="noConversion"/>
  </si>
  <si>
    <t>Epidural needle(spinal 겸용)</t>
    <phoneticPr fontId="4" type="noConversion"/>
  </si>
  <si>
    <t>BJ4810BP</t>
  </si>
  <si>
    <t>espocan</t>
    <phoneticPr fontId="4" type="noConversion"/>
  </si>
  <si>
    <t>eye-shield</t>
    <phoneticPr fontId="6" type="noConversion"/>
  </si>
  <si>
    <t>끈.끈무</t>
    <phoneticPr fontId="6" type="noConversion"/>
  </si>
  <si>
    <t>벡스팜.현대메디칼</t>
    <phoneticPr fontId="4" type="noConversion"/>
  </si>
  <si>
    <t>hyupsung.hms</t>
    <phoneticPr fontId="4" type="noConversion"/>
  </si>
  <si>
    <t>gastric lavage set</t>
    <phoneticPr fontId="6" type="noConversion"/>
  </si>
  <si>
    <t>ref-1528</t>
    <phoneticPr fontId="6" type="noConversion"/>
  </si>
  <si>
    <t>kimbery clark.세운</t>
    <phoneticPr fontId="6" type="noConversion"/>
  </si>
  <si>
    <t>Gismo</t>
    <phoneticPr fontId="4" type="noConversion"/>
  </si>
  <si>
    <t>8cm*300m</t>
    <phoneticPr fontId="4" type="noConversion"/>
  </si>
  <si>
    <t>한중화학</t>
    <phoneticPr fontId="4" type="noConversion"/>
  </si>
  <si>
    <t>Heparine cap</t>
    <phoneticPr fontId="6" type="noConversion"/>
  </si>
  <si>
    <t>hst-05</t>
    <phoneticPr fontId="6" type="noConversion"/>
  </si>
  <si>
    <t>hot .ice bag</t>
    <phoneticPr fontId="4" type="noConversion"/>
  </si>
  <si>
    <t>1단</t>
    <phoneticPr fontId="4" type="noConversion"/>
  </si>
  <si>
    <t>유성의료기,새한</t>
    <phoneticPr fontId="4" type="noConversion"/>
  </si>
  <si>
    <t>hot bag</t>
    <phoneticPr fontId="4" type="noConversion"/>
  </si>
  <si>
    <t>고무</t>
    <phoneticPr fontId="4" type="noConversion"/>
  </si>
  <si>
    <t>유성의료기,대신</t>
    <phoneticPr fontId="4" type="noConversion"/>
  </si>
  <si>
    <t>Humidi filter</t>
    <phoneticPr fontId="4" type="noConversion"/>
  </si>
  <si>
    <t>성인</t>
    <phoneticPr fontId="4" type="noConversion"/>
  </si>
  <si>
    <t>허디, 대석양행</t>
    <phoneticPr fontId="4" type="noConversion"/>
  </si>
  <si>
    <t>L-tube고정밴드형</t>
    <phoneticPr fontId="4" type="noConversion"/>
  </si>
  <si>
    <t>na-al 전규격</t>
    <phoneticPr fontId="4" type="noConversion"/>
  </si>
  <si>
    <t>인성, 세운</t>
    <phoneticPr fontId="4" type="noConversion"/>
  </si>
  <si>
    <t>mersilen tape</t>
    <phoneticPr fontId="6" type="noConversion"/>
  </si>
  <si>
    <t>RS22</t>
    <phoneticPr fontId="4" type="noConversion"/>
  </si>
  <si>
    <t>Vaginal probe 전용 cover</t>
    <phoneticPr fontId="4" type="noConversion"/>
  </si>
  <si>
    <t>osteovit</t>
    <phoneticPr fontId="4" type="noConversion"/>
  </si>
  <si>
    <t>C0007001</t>
    <phoneticPr fontId="4" type="noConversion"/>
  </si>
  <si>
    <t>2*2*1</t>
    <phoneticPr fontId="4" type="noConversion"/>
  </si>
  <si>
    <t>Oxy-pulse(spo2 sensor)</t>
    <phoneticPr fontId="4" type="noConversion"/>
  </si>
  <si>
    <t>LNOP NEO-L</t>
    <phoneticPr fontId="4" type="noConversion"/>
  </si>
  <si>
    <t>masimo</t>
    <phoneticPr fontId="4" type="noConversion"/>
  </si>
  <si>
    <t>ENA</t>
    <phoneticPr fontId="4" type="noConversion"/>
  </si>
  <si>
    <t>천지인</t>
    <phoneticPr fontId="4" type="noConversion"/>
  </si>
  <si>
    <t>pap brush</t>
    <phoneticPr fontId="6" type="noConversion"/>
  </si>
  <si>
    <t>100입</t>
    <phoneticPr fontId="6" type="noConversion"/>
  </si>
  <si>
    <t>상아</t>
    <phoneticPr fontId="6" type="noConversion"/>
  </si>
  <si>
    <t>Rectal tube-소독유</t>
    <phoneticPr fontId="4" type="noConversion"/>
  </si>
  <si>
    <t>Scalp needle</t>
    <phoneticPr fontId="6" type="noConversion"/>
  </si>
  <si>
    <t>HMS.녹십자</t>
    <phoneticPr fontId="4" type="noConversion"/>
  </si>
  <si>
    <t>Sono jelly-유색</t>
    <phoneticPr fontId="4" type="noConversion"/>
  </si>
  <si>
    <t>5L</t>
    <phoneticPr fontId="4" type="noConversion"/>
  </si>
  <si>
    <t>specimen trap</t>
    <phoneticPr fontId="4" type="noConversion"/>
  </si>
  <si>
    <t>40ml d-825</t>
    <phoneticPr fontId="4" type="noConversion"/>
  </si>
  <si>
    <t>PANDAR</t>
    <phoneticPr fontId="4" type="noConversion"/>
  </si>
  <si>
    <t>Spinal needle</t>
    <phoneticPr fontId="4" type="noConversion"/>
  </si>
  <si>
    <t>hakko</t>
    <phoneticPr fontId="6" type="noConversion"/>
  </si>
  <si>
    <t>Staple remover</t>
    <phoneticPr fontId="6" type="noConversion"/>
  </si>
  <si>
    <t>REF 525980</t>
    <phoneticPr fontId="4" type="noConversion"/>
  </si>
  <si>
    <t>tyco.Weck</t>
    <phoneticPr fontId="6" type="noConversion"/>
  </si>
  <si>
    <t>Skin staplers(성인)</t>
    <phoneticPr fontId="4" type="noConversion"/>
  </si>
  <si>
    <t>35w</t>
    <phoneticPr fontId="4" type="noConversion"/>
  </si>
  <si>
    <t>6입/box</t>
    <phoneticPr fontId="4" type="noConversion"/>
  </si>
  <si>
    <t>Weck</t>
    <phoneticPr fontId="4" type="noConversion"/>
  </si>
  <si>
    <t>Staplers(소아)</t>
    <phoneticPr fontId="4" type="noConversion"/>
  </si>
  <si>
    <t>Sterrad NX-bi</t>
    <phoneticPr fontId="4" type="noConversion"/>
  </si>
  <si>
    <t>각</t>
    <phoneticPr fontId="4" type="noConversion"/>
  </si>
  <si>
    <t>Sterrad NX-Chemical indicator strip</t>
    <phoneticPr fontId="4" type="noConversion"/>
  </si>
  <si>
    <t>Sterrad NX-Cassette</t>
    <phoneticPr fontId="4" type="noConversion"/>
  </si>
  <si>
    <t>5s/box</t>
    <phoneticPr fontId="4" type="noConversion"/>
  </si>
  <si>
    <t>Sterrad NX-pouch</t>
    <phoneticPr fontId="4" type="noConversion"/>
  </si>
  <si>
    <t>30*20</t>
    <phoneticPr fontId="4" type="noConversion"/>
  </si>
  <si>
    <t xml:space="preserve">Stockinet 3 inch </t>
    <phoneticPr fontId="4" type="noConversion"/>
  </si>
  <si>
    <t>Suction catheter(PVC소독,유), valve있는것</t>
    <phoneticPr fontId="4" type="noConversion"/>
  </si>
  <si>
    <t>Surgical skin maker pen</t>
    <phoneticPr fontId="4" type="noConversion"/>
  </si>
  <si>
    <t>ref2750</t>
    <phoneticPr fontId="4" type="noConversion"/>
  </si>
  <si>
    <t>Aspen.viscot</t>
    <phoneticPr fontId="4" type="noConversion"/>
  </si>
  <si>
    <t>10*40*8p</t>
    <phoneticPr fontId="4" type="noConversion"/>
  </si>
  <si>
    <t>장</t>
    <phoneticPr fontId="4" type="noConversion"/>
  </si>
  <si>
    <t>신성.한일</t>
    <phoneticPr fontId="4" type="noConversion"/>
  </si>
  <si>
    <t>40*40*8p</t>
    <phoneticPr fontId="4" type="noConversion"/>
  </si>
  <si>
    <t>box</t>
    <phoneticPr fontId="4" type="noConversion"/>
  </si>
  <si>
    <t>BD.세운</t>
    <phoneticPr fontId="4" type="noConversion"/>
  </si>
  <si>
    <t>Ventilation Tube</t>
    <phoneticPr fontId="6" type="noConversion"/>
  </si>
  <si>
    <t>10-25001(1.14mm)</t>
    <phoneticPr fontId="6" type="noConversion"/>
  </si>
  <si>
    <t>5s/box</t>
    <phoneticPr fontId="6" type="noConversion"/>
  </si>
  <si>
    <t>xomed</t>
    <phoneticPr fontId="6" type="noConversion"/>
  </si>
  <si>
    <t>Welfix Roll(cut type)</t>
    <phoneticPr fontId="4" type="noConversion"/>
  </si>
  <si>
    <t>7*10</t>
    <phoneticPr fontId="4" type="noConversion"/>
  </si>
  <si>
    <t>Welfix alpha</t>
    <phoneticPr fontId="6" type="noConversion"/>
  </si>
  <si>
    <t>6*8</t>
    <phoneticPr fontId="4" type="noConversion"/>
  </si>
  <si>
    <t>성인용팔찌(비닐커버유)</t>
    <phoneticPr fontId="4" type="noConversion"/>
  </si>
  <si>
    <t>파랑/분홍</t>
    <phoneticPr fontId="4" type="noConversion"/>
  </si>
  <si>
    <t>고려양행</t>
    <phoneticPr fontId="4" type="noConversion"/>
  </si>
  <si>
    <t>IRT-4020</t>
    <phoneticPr fontId="4" type="noConversion"/>
  </si>
  <si>
    <t>1.5cm</t>
    <phoneticPr fontId="4" type="noConversion"/>
  </si>
  <si>
    <t>황토냉온찜질팩</t>
    <phoneticPr fontId="6" type="noConversion"/>
  </si>
  <si>
    <t xml:space="preserve">MDG-601 </t>
    <phoneticPr fontId="4" type="noConversion"/>
  </si>
  <si>
    <t>엠디프라임</t>
    <phoneticPr fontId="4" type="noConversion"/>
  </si>
  <si>
    <t>전자혈압계</t>
    <phoneticPr fontId="4" type="noConversion"/>
  </si>
  <si>
    <t>손목고정지지대(국산)</t>
    <phoneticPr fontId="4" type="noConversion"/>
  </si>
  <si>
    <t>cord clamp</t>
    <phoneticPr fontId="6" type="noConversion"/>
  </si>
  <si>
    <t>신생아용</t>
    <phoneticPr fontId="6" type="noConversion"/>
  </si>
  <si>
    <t>태창.고려양행</t>
    <phoneticPr fontId="4" type="noConversion"/>
  </si>
  <si>
    <t>Diaper(신생아용)</t>
    <phoneticPr fontId="4" type="noConversion"/>
  </si>
  <si>
    <t>본원규격(T/20)</t>
    <phoneticPr fontId="4" type="noConversion"/>
  </si>
  <si>
    <t>400/봉</t>
    <phoneticPr fontId="4" type="noConversion"/>
  </si>
  <si>
    <t>로즈 성인기저귀 대형고급(테입형)</t>
    <phoneticPr fontId="4" type="noConversion"/>
  </si>
  <si>
    <t>대형고급(테입형)</t>
    <phoneticPr fontId="4" type="noConversion"/>
  </si>
  <si>
    <t>실버케어</t>
    <phoneticPr fontId="4" type="noConversion"/>
  </si>
  <si>
    <t>로즈 성인기저귀 특대형(테입형)</t>
    <phoneticPr fontId="4" type="noConversion"/>
  </si>
  <si>
    <t>특대형(테입형)</t>
    <phoneticPr fontId="4" type="noConversion"/>
  </si>
  <si>
    <t>로즈성인기저귀 위생매트</t>
    <phoneticPr fontId="4" type="noConversion"/>
  </si>
  <si>
    <t>로즈 성인용 팬티 기저귀(중형)</t>
    <phoneticPr fontId="4" type="noConversion"/>
  </si>
  <si>
    <t>중형</t>
    <phoneticPr fontId="4" type="noConversion"/>
  </si>
  <si>
    <t>로즈 성인용 팬티 기저귀(대형)</t>
    <phoneticPr fontId="4" type="noConversion"/>
  </si>
  <si>
    <t>대형</t>
    <phoneticPr fontId="4" type="noConversion"/>
  </si>
  <si>
    <t>EKG Paper 12ch</t>
    <phoneticPr fontId="6" type="noConversion"/>
  </si>
  <si>
    <t>faw-210-3-140</t>
    <phoneticPr fontId="4" type="noConversion"/>
  </si>
  <si>
    <t>100/권</t>
    <phoneticPr fontId="4" type="noConversion"/>
  </si>
  <si>
    <t>본원장비에 적합한것</t>
    <phoneticPr fontId="4" type="noConversion"/>
  </si>
  <si>
    <t>EKG Paper</t>
    <phoneticPr fontId="6" type="noConversion"/>
  </si>
  <si>
    <t>M1707A</t>
    <phoneticPr fontId="4" type="noConversion"/>
  </si>
  <si>
    <t>Inspiro meter</t>
    <phoneticPr fontId="4" type="noConversion"/>
  </si>
  <si>
    <t>box(50입)</t>
    <phoneticPr fontId="4" type="noConversion"/>
  </si>
  <si>
    <t>Nylon Tape</t>
    <phoneticPr fontId="4" type="noConversion"/>
  </si>
  <si>
    <t>B0010019</t>
    <phoneticPr fontId="4" type="noConversion"/>
  </si>
  <si>
    <t>10/0</t>
    <phoneticPr fontId="4" type="noConversion"/>
  </si>
  <si>
    <t>12s/DZ</t>
    <phoneticPr fontId="4" type="noConversion"/>
  </si>
  <si>
    <t>ALCON</t>
    <phoneticPr fontId="4" type="noConversion"/>
  </si>
  <si>
    <t>O2 regular</t>
    <phoneticPr fontId="4" type="noConversion"/>
  </si>
  <si>
    <t>아성</t>
    <phoneticPr fontId="4" type="noConversion"/>
  </si>
  <si>
    <t>Sono jelly-무색</t>
    <phoneticPr fontId="4" type="noConversion"/>
  </si>
  <si>
    <t>Suction 기(Wall)</t>
    <phoneticPr fontId="4" type="noConversion"/>
  </si>
  <si>
    <t xml:space="preserve"> 모나미</t>
    <phoneticPr fontId="4" type="noConversion"/>
  </si>
  <si>
    <t>tap gauze(끈고리유)</t>
    <phoneticPr fontId="4" type="noConversion"/>
  </si>
  <si>
    <t>안과용드랩</t>
    <phoneticPr fontId="4" type="noConversion"/>
  </si>
  <si>
    <t>OPT-402D(120*120)</t>
    <phoneticPr fontId="4" type="noConversion"/>
  </si>
  <si>
    <t>kM health care</t>
    <phoneticPr fontId="4" type="noConversion"/>
  </si>
  <si>
    <t>솔고</t>
    <phoneticPr fontId="4" type="noConversion"/>
  </si>
  <si>
    <t xml:space="preserve">MR kit cannula </t>
    <phoneticPr fontId="6" type="noConversion"/>
  </si>
  <si>
    <t>포리아</t>
    <phoneticPr fontId="4" type="noConversion"/>
  </si>
  <si>
    <t>영케미칼</t>
    <phoneticPr fontId="4" type="noConversion"/>
  </si>
  <si>
    <t>성우</t>
    <phoneticPr fontId="4" type="noConversion"/>
  </si>
  <si>
    <t>일본 크라운</t>
    <phoneticPr fontId="4" type="noConversion"/>
  </si>
  <si>
    <t>한국백신</t>
    <phoneticPr fontId="4" type="noConversion"/>
  </si>
  <si>
    <t>신한</t>
    <phoneticPr fontId="4" type="noConversion"/>
  </si>
  <si>
    <t>합   계</t>
    <phoneticPr fontId="4" type="noConversion"/>
  </si>
  <si>
    <t>규격</t>
    <phoneticPr fontId="4" type="noConversion"/>
  </si>
  <si>
    <t>단위</t>
    <phoneticPr fontId="6" type="noConversion"/>
  </si>
  <si>
    <t>제조회사</t>
    <phoneticPr fontId="4" type="noConversion"/>
  </si>
  <si>
    <t>nylon2</t>
    <phoneticPr fontId="6" type="noConversion"/>
  </si>
  <si>
    <t>삼얌, 아이리, 우리</t>
    <phoneticPr fontId="4" type="noConversion"/>
  </si>
  <si>
    <t>nylon2/0</t>
    <phoneticPr fontId="6" type="noConversion"/>
  </si>
  <si>
    <t>nylon3/0</t>
    <phoneticPr fontId="6" type="noConversion"/>
  </si>
  <si>
    <t>nylon4/0</t>
    <phoneticPr fontId="6" type="noConversion"/>
  </si>
  <si>
    <t>nylon5/0</t>
    <phoneticPr fontId="6" type="noConversion"/>
  </si>
  <si>
    <t>nylon6/0</t>
    <phoneticPr fontId="6" type="noConversion"/>
  </si>
  <si>
    <t>nylon7/0</t>
    <phoneticPr fontId="6" type="noConversion"/>
  </si>
  <si>
    <t>nylon8/0</t>
    <phoneticPr fontId="6" type="noConversion"/>
  </si>
  <si>
    <t>black silk 2/0</t>
    <phoneticPr fontId="6" type="noConversion"/>
  </si>
  <si>
    <t>black silk 3/0</t>
    <phoneticPr fontId="6" type="noConversion"/>
  </si>
  <si>
    <t>black silk 4/0</t>
    <phoneticPr fontId="6" type="noConversion"/>
  </si>
  <si>
    <t>black silk 5/0</t>
    <phoneticPr fontId="6" type="noConversion"/>
  </si>
  <si>
    <t>black silk 6/0</t>
    <phoneticPr fontId="6" type="noConversion"/>
  </si>
  <si>
    <t>mouth(내시경용)</t>
    <phoneticPr fontId="6" type="noConversion"/>
  </si>
  <si>
    <t>봉지(50입)</t>
    <phoneticPr fontId="4" type="noConversion"/>
  </si>
  <si>
    <t>엠가드</t>
    <phoneticPr fontId="4" type="noConversion"/>
  </si>
  <si>
    <t>Nasal prong</t>
    <phoneticPr fontId="4" type="noConversion"/>
  </si>
  <si>
    <t>모우</t>
    <phoneticPr fontId="4" type="noConversion"/>
  </si>
  <si>
    <t>nebulizer mask</t>
    <phoneticPr fontId="4" type="noConversion"/>
  </si>
  <si>
    <t>nebulizer kit(micro mist)</t>
    <phoneticPr fontId="4" type="noConversion"/>
  </si>
  <si>
    <t>T형</t>
    <phoneticPr fontId="4" type="noConversion"/>
  </si>
  <si>
    <t>O2 Mask(bag 무)</t>
  </si>
  <si>
    <t>Plaster  , Micropore</t>
    <phoneticPr fontId="4" type="noConversion"/>
  </si>
  <si>
    <t>1530-1 /12's</t>
    <phoneticPr fontId="4" type="noConversion"/>
  </si>
  <si>
    <t>box(12입)</t>
  </si>
  <si>
    <t>1533-1 /12's</t>
    <phoneticPr fontId="4" type="noConversion"/>
  </si>
  <si>
    <t>1533-0 /24's</t>
    <phoneticPr fontId="4" type="noConversion"/>
  </si>
  <si>
    <t>box(24입)</t>
  </si>
  <si>
    <t>Plaster  ,Durapore</t>
    <phoneticPr fontId="4" type="noConversion"/>
  </si>
  <si>
    <t>1538-3 /4's</t>
    <phoneticPr fontId="4" type="noConversion"/>
  </si>
  <si>
    <t>box(4입)</t>
  </si>
  <si>
    <t>Plaster , Durapore</t>
    <phoneticPr fontId="4" type="noConversion"/>
  </si>
  <si>
    <t>1538-1 /12's</t>
    <phoneticPr fontId="4" type="noConversion"/>
  </si>
  <si>
    <t>Fix roll 10CM</t>
    <phoneticPr fontId="6" type="noConversion"/>
  </si>
  <si>
    <t>10cmX10m</t>
  </si>
  <si>
    <t>3M 영케미칼</t>
    <phoneticPr fontId="4" type="noConversion"/>
  </si>
  <si>
    <t>coban</t>
  </si>
  <si>
    <t>1582(2")</t>
    <phoneticPr fontId="4" type="noConversion"/>
  </si>
  <si>
    <t>roll</t>
  </si>
  <si>
    <t>1581(1")</t>
    <phoneticPr fontId="4" type="noConversion"/>
  </si>
  <si>
    <t>steri strip</t>
  </si>
  <si>
    <t>R1547/36's</t>
    <phoneticPr fontId="4" type="noConversion"/>
  </si>
  <si>
    <t>tegaderm</t>
    <phoneticPr fontId="6" type="noConversion"/>
  </si>
  <si>
    <t>1626w,  box(50개입)</t>
    <phoneticPr fontId="4" type="noConversion"/>
  </si>
  <si>
    <t>예정수량</t>
    <phoneticPr fontId="4" type="noConversion"/>
  </si>
  <si>
    <t xml:space="preserve"> splint</t>
    <phoneticPr fontId="4" type="noConversion"/>
  </si>
  <si>
    <t> 2*12</t>
    <phoneticPr fontId="4" type="noConversion"/>
  </si>
  <si>
    <t> 3*14</t>
    <phoneticPr fontId="4" type="noConversion"/>
  </si>
  <si>
    <t> 3*40</t>
    <phoneticPr fontId="4" type="noConversion"/>
  </si>
  <si>
    <t> 4*18</t>
    <phoneticPr fontId="4" type="noConversion"/>
  </si>
  <si>
    <t> 4*34</t>
    <phoneticPr fontId="4" type="noConversion"/>
  </si>
  <si>
    <t> 5*34</t>
    <phoneticPr fontId="4" type="noConversion"/>
  </si>
  <si>
    <t> 5*50</t>
    <phoneticPr fontId="4" type="noConversion"/>
  </si>
  <si>
    <t xml:space="preserve"> cast </t>
    <phoneticPr fontId="6" type="noConversion"/>
  </si>
  <si>
    <t>3"</t>
    <phoneticPr fontId="6" type="noConversion"/>
  </si>
  <si>
    <t>4"</t>
    <phoneticPr fontId="6" type="noConversion"/>
  </si>
  <si>
    <t>5"</t>
    <phoneticPr fontId="6" type="noConversion"/>
  </si>
  <si>
    <t>Portex</t>
    <phoneticPr fontId="3" type="noConversion"/>
  </si>
  <si>
    <t>메디탑</t>
    <phoneticPr fontId="3" type="noConversion"/>
  </si>
  <si>
    <t>국산</t>
    <phoneticPr fontId="3" type="noConversion"/>
  </si>
  <si>
    <t>Kimberly</t>
    <phoneticPr fontId="3" type="noConversion"/>
  </si>
  <si>
    <t>HMS.BD,세운</t>
    <phoneticPr fontId="4" type="noConversion"/>
  </si>
  <si>
    <t>HMS</t>
    <phoneticPr fontId="3" type="noConversion"/>
  </si>
  <si>
    <t>Anoscope</t>
    <phoneticPr fontId="4" type="noConversion"/>
  </si>
  <si>
    <t>협성.세운</t>
    <phoneticPr fontId="6" type="noConversion"/>
  </si>
  <si>
    <t>L9001006</t>
    <phoneticPr fontId="3" type="noConversion"/>
  </si>
  <si>
    <t>대한.동서.진성</t>
    <phoneticPr fontId="4" type="noConversion"/>
  </si>
  <si>
    <t>한일.수성</t>
    <phoneticPr fontId="4" type="noConversion"/>
  </si>
  <si>
    <t>풍성기업.수성</t>
    <phoneticPr fontId="3" type="noConversion"/>
  </si>
  <si>
    <t>한일.수성</t>
    <phoneticPr fontId="3" type="noConversion"/>
  </si>
  <si>
    <t>skintack</t>
    <phoneticPr fontId="3" type="noConversion"/>
  </si>
  <si>
    <t>도우.메디라인</t>
    <phoneticPr fontId="3" type="noConversion"/>
  </si>
  <si>
    <t>O2 Mask(bag 유)</t>
    <phoneticPr fontId="4" type="noConversion"/>
  </si>
  <si>
    <t>B3001027</t>
  </si>
  <si>
    <t>대한위재, 동서, 진성</t>
    <phoneticPr fontId="4" type="noConversion"/>
  </si>
  <si>
    <t>B3001129</t>
  </si>
  <si>
    <t>한영 .풍성.수성</t>
    <phoneticPr fontId="4" type="noConversion"/>
  </si>
  <si>
    <t>한영 .수성</t>
    <phoneticPr fontId="3" type="noConversion"/>
  </si>
  <si>
    <t>태창.성심</t>
    <phoneticPr fontId="4" type="noConversion"/>
  </si>
  <si>
    <t>다솜</t>
    <phoneticPr fontId="3" type="noConversion"/>
  </si>
  <si>
    <t>EVD Catheter(1Lumen)</t>
    <phoneticPr fontId="4" type="noConversion"/>
  </si>
  <si>
    <t>EVD Catheter(2Lumen)</t>
    <phoneticPr fontId="4" type="noConversion"/>
  </si>
  <si>
    <t>한일양행.신성.수성</t>
    <phoneticPr fontId="4" type="noConversion"/>
  </si>
  <si>
    <t>HMS,세운</t>
    <phoneticPr fontId="3" type="noConversion"/>
  </si>
  <si>
    <t>환자 이름표(침대)</t>
  </si>
  <si>
    <t>투명비닐</t>
  </si>
  <si>
    <t>콜라탬프 G</t>
  </si>
  <si>
    <t>5*5</t>
  </si>
  <si>
    <t>저압용 Thoracic Suction기 (Wall)</t>
  </si>
  <si>
    <t>Omeda</t>
  </si>
  <si>
    <t>인공호흡기 배기구</t>
  </si>
  <si>
    <t>41-0407(#7)</t>
  </si>
  <si>
    <t>유린 플로우메터 페이퍼</t>
  </si>
  <si>
    <t>TH-110*30</t>
  </si>
  <si>
    <t>알루미늄 스프린트</t>
  </si>
  <si>
    <t>4cm</t>
  </si>
  <si>
    <t>심혈관실 혈압계 커프 특대</t>
  </si>
  <si>
    <t>허벅지형(30cm~50cm)</t>
  </si>
  <si>
    <t>팔뚝형(31cm40cm)</t>
  </si>
  <si>
    <t>심혈관실 혈압계 커프 연결팁</t>
  </si>
  <si>
    <t>2s/set</t>
  </si>
  <si>
    <t>발목보호대</t>
  </si>
  <si>
    <t>멸균포(1000s/box)</t>
  </si>
  <si>
    <t>40*40</t>
  </si>
  <si>
    <t>멸균 PVC Suction Connecting tube(Valve)</t>
  </si>
  <si>
    <t>7*10*2.5m</t>
  </si>
  <si>
    <t>면반창고</t>
  </si>
  <si>
    <t>7.5*330</t>
  </si>
  <si>
    <t>10s/box</t>
  </si>
  <si>
    <t>마취용 mask(king)</t>
  </si>
  <si>
    <t>라미나리아</t>
  </si>
  <si>
    <t>납 글러브</t>
  </si>
  <si>
    <t>Triflex Custom Surgical glove</t>
  </si>
  <si>
    <t>40조/box</t>
  </si>
  <si>
    <t>Thoracic drainage gate(bottle)</t>
  </si>
  <si>
    <t>T-flex 루프</t>
  </si>
  <si>
    <t>Syringe Tip Cap (1000s/box)</t>
  </si>
  <si>
    <t>Syringe  disposable (BD)</t>
  </si>
  <si>
    <t>50cc(18G)</t>
  </si>
  <si>
    <t>25ea/box</t>
  </si>
  <si>
    <t>S-B tube</t>
  </si>
  <si>
    <t>L2004001</t>
  </si>
  <si>
    <t>Pressure Infusor bag(Blood Pumping기)</t>
  </si>
  <si>
    <t>MX4810 (1L)</t>
  </si>
  <si>
    <t>nasal air way (PVC) (Poretx)</t>
  </si>
  <si>
    <t>nasal air way (PVC)</t>
  </si>
  <si>
    <t>Micro Extension Tube</t>
  </si>
  <si>
    <t>75cm</t>
  </si>
  <si>
    <t>Mask(Ambu용)</t>
  </si>
  <si>
    <t>#5(성인)</t>
  </si>
  <si>
    <t>Luer Lock Syringe (56s/box)</t>
  </si>
  <si>
    <t>30cc</t>
  </si>
  <si>
    <t>Luer Lock Syringe (40s/box)</t>
  </si>
  <si>
    <t>60cc</t>
  </si>
  <si>
    <t>10cc</t>
  </si>
  <si>
    <t xml:space="preserve">ICU BP Cuff Connector </t>
  </si>
  <si>
    <t>1줄(수)</t>
  </si>
  <si>
    <t>ICU BP Cuff Connector</t>
  </si>
  <si>
    <t>1줄</t>
  </si>
  <si>
    <t>ICU BP Cuff</t>
  </si>
  <si>
    <t>1줄(특대)</t>
  </si>
  <si>
    <t>Hand brush</t>
  </si>
  <si>
    <t>EKG jelly(Aquasonic 100)</t>
  </si>
  <si>
    <t>Disposable needle (성심)</t>
  </si>
  <si>
    <t>25G 38mm</t>
  </si>
  <si>
    <t>Disposable Dressing Set</t>
  </si>
  <si>
    <t>4401-001</t>
  </si>
  <si>
    <t>Burn free gel</t>
  </si>
  <si>
    <t>M3041306</t>
  </si>
  <si>
    <t>3.5g</t>
  </si>
  <si>
    <t>Broncho catheter(Left)</t>
  </si>
  <si>
    <t>K4390012</t>
  </si>
  <si>
    <t>Baby Spoid</t>
  </si>
  <si>
    <t>고무(빨강 . 3OZ)</t>
  </si>
  <si>
    <t>Autogaurd needle</t>
  </si>
  <si>
    <t>Ambu bag 인공호흡기 흡입 연결관</t>
  </si>
  <si>
    <t>41-0409(#9)</t>
  </si>
  <si>
    <t>Ambu bag 공기 흡입구</t>
  </si>
  <si>
    <t>60-0019(#15)</t>
  </si>
  <si>
    <t>Ambu bag 공기 흡입 하우징</t>
  </si>
  <si>
    <t>60-0018(#14)</t>
  </si>
  <si>
    <t>Adjustable Flange Tracheostomy Tube</t>
  </si>
  <si>
    <t>K4360001</t>
  </si>
  <si>
    <t>Compression Stockings</t>
  </si>
  <si>
    <t>K7310048</t>
  </si>
  <si>
    <t>302 . 전규격</t>
  </si>
  <si>
    <t>2ea/box</t>
  </si>
  <si>
    <t>PosiFlush</t>
  </si>
  <si>
    <t>무독성 Spoid (50s/box)</t>
  </si>
  <si>
    <t>3oz(MS-100)</t>
  </si>
  <si>
    <t xml:space="preserve"> Protech Proguard</t>
  </si>
  <si>
    <t>L9001012</t>
  </si>
  <si>
    <t>■ 6그룹 : 스프린트 2*12외 9종</t>
    <phoneticPr fontId="4" type="noConversion"/>
  </si>
  <si>
    <t>100NX cassette</t>
  </si>
  <si>
    <t>indicater strip</t>
  </si>
  <si>
    <t>indicater tape</t>
  </si>
  <si>
    <t>biological indicater</t>
  </si>
  <si>
    <t>portex</t>
    <phoneticPr fontId="3" type="noConversion"/>
  </si>
  <si>
    <t>sun med</t>
    <phoneticPr fontId="3" type="noConversion"/>
  </si>
  <si>
    <t>solco</t>
    <phoneticPr fontId="3" type="noConversion"/>
  </si>
  <si>
    <t>BD</t>
    <phoneticPr fontId="3" type="noConversion"/>
  </si>
  <si>
    <t>외산</t>
    <phoneticPr fontId="3" type="noConversion"/>
  </si>
  <si>
    <t>외산</t>
    <phoneticPr fontId="3" type="noConversion"/>
  </si>
  <si>
    <t>Parker</t>
    <phoneticPr fontId="3" type="noConversion"/>
  </si>
  <si>
    <t>성심</t>
    <phoneticPr fontId="3" type="noConversion"/>
  </si>
  <si>
    <t>세운</t>
    <phoneticPr fontId="3" type="noConversion"/>
  </si>
  <si>
    <t>M.K</t>
    <phoneticPr fontId="3" type="noConversion"/>
  </si>
  <si>
    <t>본원규격</t>
    <phoneticPr fontId="3" type="noConversion"/>
  </si>
  <si>
    <t>BD</t>
    <phoneticPr fontId="3" type="noConversion"/>
  </si>
  <si>
    <t>Elastic Therapy</t>
    <phoneticPr fontId="3" type="noConversion"/>
  </si>
  <si>
    <t>모우</t>
    <phoneticPr fontId="3" type="noConversion"/>
  </si>
  <si>
    <t>Sterrad Korean Roll (4s/box)</t>
    <phoneticPr fontId="3" type="noConversion"/>
  </si>
  <si>
    <t>150mm(KR062)</t>
    <phoneticPr fontId="3" type="noConversion"/>
  </si>
  <si>
    <t>roll</t>
    <phoneticPr fontId="3" type="noConversion"/>
  </si>
  <si>
    <t>Sterrad Korean Roll (4s/box)</t>
    <phoneticPr fontId="3" type="noConversion"/>
  </si>
  <si>
    <t>200mm(KR082)</t>
    <phoneticPr fontId="3" type="noConversion"/>
  </si>
  <si>
    <t>Sterrad Korean Roll (2s/box)</t>
    <phoneticPr fontId="3" type="noConversion"/>
  </si>
  <si>
    <t>250mm(KR102)</t>
    <phoneticPr fontId="3" type="noConversion"/>
  </si>
  <si>
    <t>Sterrad Korean Roll (6s/box)</t>
    <phoneticPr fontId="3" type="noConversion"/>
  </si>
  <si>
    <t>100mm(KR042)</t>
    <phoneticPr fontId="3" type="noConversion"/>
  </si>
  <si>
    <t>300mm(KR122)</t>
    <phoneticPr fontId="3" type="noConversion"/>
  </si>
  <si>
    <t>2s/box</t>
    <phoneticPr fontId="3" type="noConversion"/>
  </si>
  <si>
    <t>1000s/box</t>
    <phoneticPr fontId="3" type="noConversion"/>
  </si>
  <si>
    <t>6s/box</t>
    <phoneticPr fontId="3" type="noConversion"/>
  </si>
  <si>
    <t>30s/box</t>
    <phoneticPr fontId="3" type="noConversion"/>
  </si>
  <si>
    <t>30s/box</t>
    <phoneticPr fontId="4" type="noConversion"/>
  </si>
  <si>
    <t>고려</t>
    <phoneticPr fontId="3" type="noConversion"/>
  </si>
  <si>
    <t>홍성</t>
    <phoneticPr fontId="3" type="noConversion"/>
  </si>
  <si>
    <t>신풍</t>
    <phoneticPr fontId="3" type="noConversion"/>
  </si>
  <si>
    <t>홍성</t>
    <phoneticPr fontId="3" type="noConversion"/>
  </si>
  <si>
    <t>메가테크</t>
    <phoneticPr fontId="3" type="noConversion"/>
  </si>
  <si>
    <t>본원규격</t>
    <phoneticPr fontId="3" type="noConversion"/>
  </si>
  <si>
    <t xml:space="preserve">GE </t>
    <phoneticPr fontId="3" type="noConversion"/>
  </si>
  <si>
    <t>GE</t>
    <phoneticPr fontId="3" type="noConversion"/>
  </si>
  <si>
    <t>국산</t>
    <phoneticPr fontId="3" type="noConversion"/>
  </si>
  <si>
    <t>홍성</t>
    <phoneticPr fontId="3" type="noConversion"/>
  </si>
  <si>
    <t>서일</t>
    <phoneticPr fontId="3" type="noConversion"/>
  </si>
  <si>
    <t>King system</t>
    <phoneticPr fontId="3" type="noConversion"/>
  </si>
  <si>
    <t>덕풍의료기</t>
    <phoneticPr fontId="3" type="noConversion"/>
  </si>
  <si>
    <t>Tianjin medical</t>
    <phoneticPr fontId="3" type="noConversion"/>
  </si>
  <si>
    <t>세운</t>
    <phoneticPr fontId="3" type="noConversion"/>
  </si>
  <si>
    <t>medex</t>
    <phoneticPr fontId="3" type="noConversion"/>
  </si>
  <si>
    <t>1450mm</t>
    <phoneticPr fontId="4" type="noConversion"/>
  </si>
  <si>
    <t>Welfix alpha</t>
    <phoneticPr fontId="6" type="noConversion"/>
  </si>
  <si>
    <t>EO Biological Indicator</t>
  </si>
  <si>
    <t>Steam Chemical Indicator</t>
  </si>
  <si>
    <t>EO Chemical Indicator</t>
  </si>
  <si>
    <t>Chemical Intergrator (Class 5)</t>
  </si>
  <si>
    <t>EO BI Test Pack (PCD)</t>
  </si>
  <si>
    <t>감염방지 마스크</t>
    <phoneticPr fontId="4" type="noConversion"/>
  </si>
  <si>
    <t>BOX</t>
    <phoneticPr fontId="4" type="noConversion"/>
  </si>
  <si>
    <t>3M</t>
    <phoneticPr fontId="4" type="noConversion"/>
  </si>
  <si>
    <t>PACK</t>
    <phoneticPr fontId="4" type="noConversion"/>
  </si>
  <si>
    <t>box(100조)</t>
    <phoneticPr fontId="3" type="noConversion"/>
  </si>
  <si>
    <t>Poly glove(멸균)</t>
    <phoneticPr fontId="3" type="noConversion"/>
  </si>
  <si>
    <t>Stimulater needle (25s/box)</t>
  </si>
  <si>
    <t>0.71*50mm . 22G</t>
  </si>
  <si>
    <t>유니에버</t>
    <phoneticPr fontId="3" type="noConversion"/>
  </si>
  <si>
    <t>PROXIMATE RL LINEAR STAPLER</t>
  </si>
  <si>
    <t>B1501012</t>
  </si>
  <si>
    <t>TX60G</t>
  </si>
  <si>
    <t>J&amp;J</t>
    <phoneticPr fontId="3" type="noConversion"/>
  </si>
  <si>
    <t>PROXIMATE Linear Stap Reload</t>
  </si>
  <si>
    <t>B1001012</t>
  </si>
  <si>
    <t>XR60G</t>
  </si>
  <si>
    <t>NTLC SELECTABLE RELOAD</t>
  </si>
  <si>
    <t>B1011102</t>
  </si>
  <si>
    <t>SR55</t>
  </si>
  <si>
    <t>B1012102</t>
  </si>
  <si>
    <t>SR75</t>
  </si>
  <si>
    <t>PROXIMATE Curved Intraluminal Stapler</t>
  </si>
  <si>
    <t>B1022002</t>
  </si>
  <si>
    <t>CDH33A</t>
  </si>
  <si>
    <t>GREEN Reload FOR ECHELON</t>
  </si>
  <si>
    <t>B1102002</t>
  </si>
  <si>
    <t>ECR60G</t>
  </si>
  <si>
    <t>Retrieval net (160cm)</t>
  </si>
  <si>
    <t>BJ5003FM</t>
  </si>
  <si>
    <t>US Endoscopy</t>
    <phoneticPr fontId="3" type="noConversion"/>
  </si>
  <si>
    <t>X-RAY Gauze</t>
  </si>
  <si>
    <t>4*4*16P</t>
  </si>
  <si>
    <t>500s/box</t>
  </si>
  <si>
    <t>한일양행</t>
    <phoneticPr fontId="3" type="noConversion"/>
  </si>
  <si>
    <t>Stylet (외산)</t>
  </si>
  <si>
    <t>Covidien</t>
    <phoneticPr fontId="3" type="noConversion"/>
  </si>
  <si>
    <t>EKG PAPER</t>
  </si>
  <si>
    <t>80*45</t>
  </si>
  <si>
    <t>조일상사</t>
    <phoneticPr fontId="3" type="noConversion"/>
  </si>
  <si>
    <t>동방침</t>
  </si>
  <si>
    <t>0.25*0.3</t>
  </si>
  <si>
    <t>1000s/box</t>
  </si>
  <si>
    <t>소야</t>
    <phoneticPr fontId="3" type="noConversion"/>
  </si>
  <si>
    <t>동방PE침</t>
  </si>
  <si>
    <t>0.18*1.3*1.5</t>
  </si>
  <si>
    <t>일회용 수동랜싯 Safelan</t>
  </si>
  <si>
    <t>26G</t>
  </si>
  <si>
    <t>선월드코리아</t>
    <phoneticPr fontId="3" type="noConversion"/>
  </si>
  <si>
    <t>무연 전자뜸</t>
  </si>
  <si>
    <t>12s/set</t>
  </si>
  <si>
    <t>새뜸</t>
    <phoneticPr fontId="3" type="noConversion"/>
  </si>
  <si>
    <t>손목억제대</t>
  </si>
  <si>
    <t>Pair</t>
  </si>
  <si>
    <t>아미실업</t>
    <phoneticPr fontId="3" type="noConversion"/>
  </si>
  <si>
    <t>발목억제대</t>
  </si>
  <si>
    <t>Bovie Tip Cleaner</t>
  </si>
  <si>
    <t>EA</t>
    <phoneticPr fontId="3" type="noConversion"/>
  </si>
  <si>
    <t>Deroyal</t>
    <phoneticPr fontId="3" type="noConversion"/>
  </si>
  <si>
    <t>Accufuser Plus</t>
    <phoneticPr fontId="3" type="noConversion"/>
  </si>
  <si>
    <t>EA</t>
    <phoneticPr fontId="3" type="noConversion"/>
  </si>
  <si>
    <t>우영메디칼</t>
    <phoneticPr fontId="3" type="noConversion"/>
  </si>
  <si>
    <t>Lavender Exam Glove</t>
    <phoneticPr fontId="3" type="noConversion"/>
  </si>
  <si>
    <t>전규격</t>
    <phoneticPr fontId="3" type="noConversion"/>
  </si>
  <si>
    <t>Box</t>
    <phoneticPr fontId="3" type="noConversion"/>
  </si>
  <si>
    <t>유한킴벌리</t>
    <phoneticPr fontId="3" type="noConversion"/>
  </si>
  <si>
    <t>Surgical Glove(P-Free)</t>
    <phoneticPr fontId="3" type="noConversion"/>
  </si>
  <si>
    <t>Surgical Gown</t>
    <phoneticPr fontId="3" type="noConversion"/>
  </si>
  <si>
    <t>XL/90003/45's</t>
    <phoneticPr fontId="3" type="noConversion"/>
  </si>
  <si>
    <t>Disposable Breathing circuit</t>
    <phoneticPr fontId="3" type="noConversion"/>
  </si>
  <si>
    <t>Flexicare</t>
    <phoneticPr fontId="3" type="noConversion"/>
  </si>
  <si>
    <t>뽀로로밴드</t>
    <phoneticPr fontId="3" type="noConversion"/>
  </si>
  <si>
    <t>원형/100's</t>
    <phoneticPr fontId="3" type="noConversion"/>
  </si>
  <si>
    <t>영케미칼</t>
    <phoneticPr fontId="3" type="noConversion"/>
  </si>
  <si>
    <t>마취마스크</t>
    <phoneticPr fontId="3" type="noConversion"/>
  </si>
  <si>
    <t>모우</t>
    <phoneticPr fontId="3" type="noConversion"/>
  </si>
  <si>
    <t>포</t>
    <phoneticPr fontId="3" type="noConversion"/>
  </si>
  <si>
    <t>아이리</t>
    <phoneticPr fontId="3" type="noConversion"/>
  </si>
  <si>
    <t>내복용 French Needle</t>
    <phoneticPr fontId="3" type="noConversion"/>
  </si>
  <si>
    <t>혈관용 French Needle</t>
    <phoneticPr fontId="3" type="noConversion"/>
  </si>
  <si>
    <t>암부백</t>
    <phoneticPr fontId="3" type="noConversion"/>
  </si>
  <si>
    <t>성인</t>
    <phoneticPr fontId="3" type="noConversion"/>
  </si>
  <si>
    <t>원형/100's</t>
    <phoneticPr fontId="3" type="noConversion"/>
  </si>
  <si>
    <t>box</t>
    <phoneticPr fontId="3" type="noConversion"/>
  </si>
  <si>
    <t xml:space="preserve">원형밴드 </t>
    <phoneticPr fontId="3" type="noConversion"/>
  </si>
  <si>
    <t>쉴드 마스크</t>
    <phoneticPr fontId="3" type="noConversion"/>
  </si>
  <si>
    <t>mouth(내시경용)</t>
    <phoneticPr fontId="6" type="noConversion"/>
  </si>
  <si>
    <t>■ 1그룹 : 복대외 78건</t>
    <phoneticPr fontId="4" type="noConversion"/>
  </si>
  <si>
    <t>Steam Biological Indicator</t>
    <phoneticPr fontId="3" type="noConversion"/>
  </si>
  <si>
    <t>Bowie-Dick Test Pack</t>
    <phoneticPr fontId="3" type="noConversion"/>
  </si>
  <si>
    <t>Steam BI Test Pack (PCD)</t>
    <phoneticPr fontId="3" type="noConversion"/>
  </si>
  <si>
    <t>GAUZE(4*4)</t>
    <phoneticPr fontId="4" type="noConversion"/>
  </si>
  <si>
    <t>해성약품,성광,BD</t>
    <phoneticPr fontId="6" type="noConversion"/>
  </si>
  <si>
    <t>■ 2그룹 : Gauze외 106건</t>
    <phoneticPr fontId="4" type="noConversion"/>
  </si>
  <si>
    <t>성심,태창</t>
    <phoneticPr fontId="3" type="noConversion"/>
  </si>
  <si>
    <t>90mm3/8c apex cuting100cm</t>
    <phoneticPr fontId="3" type="noConversion"/>
  </si>
  <si>
    <t>26mm3/8c reverse cuting75cm</t>
    <phoneticPr fontId="3" type="noConversion"/>
  </si>
  <si>
    <t>nylon3/0</t>
    <phoneticPr fontId="3" type="noConversion"/>
  </si>
  <si>
    <t>19mm3/8c reverse cuting45cm1.5metric</t>
    <phoneticPr fontId="3" type="noConversion"/>
  </si>
  <si>
    <t>15mm3/8c reverse cuting45cm</t>
    <phoneticPr fontId="3" type="noConversion"/>
  </si>
  <si>
    <t>12mm3/8c reverse cuting45cm0.7metric</t>
    <phoneticPr fontId="3" type="noConversion"/>
  </si>
  <si>
    <t>7.1mm micropoint round 3/8 40cm0.5metric</t>
    <phoneticPr fontId="3" type="noConversion"/>
  </si>
  <si>
    <t>6.5mm 3/8c round 13cm</t>
    <phoneticPr fontId="3" type="noConversion"/>
  </si>
  <si>
    <t>3/8c tp15mm  45cm 1.5metric</t>
    <phoneticPr fontId="3" type="noConversion"/>
  </si>
  <si>
    <t>25mm 1/2c round75cm</t>
    <phoneticPr fontId="3" type="noConversion"/>
  </si>
  <si>
    <t>40mm3/8c reverse cuting75cm3metric</t>
    <phoneticPr fontId="3" type="noConversion"/>
  </si>
  <si>
    <t>25mm3/8c reverse cuting45cm2metric</t>
    <phoneticPr fontId="3" type="noConversion"/>
  </si>
  <si>
    <t>1/2c tp20mm  75cm 2metric</t>
    <phoneticPr fontId="3" type="noConversion"/>
  </si>
  <si>
    <t>1/2c tp48mm  90cm 4metric</t>
    <phoneticPr fontId="3" type="noConversion"/>
  </si>
  <si>
    <t>1/2c tp30mm  75cm 3metric</t>
    <phoneticPr fontId="3" type="noConversion"/>
  </si>
  <si>
    <t xml:space="preserve">1/2c tp36mm  75cm </t>
    <phoneticPr fontId="3" type="noConversion"/>
  </si>
  <si>
    <t>11mm 3/8c 45cm 1metric</t>
    <phoneticPr fontId="3" type="noConversion"/>
  </si>
  <si>
    <t>black silk 2/0</t>
    <phoneticPr fontId="3" type="noConversion"/>
  </si>
  <si>
    <t>25mm 1/2c round 75cm 3metric</t>
    <phoneticPr fontId="3" type="noConversion"/>
  </si>
  <si>
    <t>black silk 3/0</t>
    <phoneticPr fontId="3" type="noConversion"/>
  </si>
  <si>
    <t>15mm 3/8c apex cutting 45cm</t>
    <phoneticPr fontId="3" type="noConversion"/>
  </si>
  <si>
    <t>21mm 3/8c round 50cm 3 metric</t>
    <phoneticPr fontId="3" type="noConversion"/>
  </si>
  <si>
    <t>17mm 1/2c round 50cm 2metric</t>
    <phoneticPr fontId="3" type="noConversion"/>
  </si>
  <si>
    <t>18mm 3/8c round cutting 50cm 1.5 metric</t>
    <phoneticPr fontId="3" type="noConversion"/>
  </si>
  <si>
    <t>15mm3/8c round 75cm 1.5 metric</t>
    <phoneticPr fontId="3" type="noConversion"/>
  </si>
  <si>
    <t>13mm3/8c reverse cuting75cm1metric</t>
    <phoneticPr fontId="3" type="noConversion"/>
  </si>
  <si>
    <t>11mm 3/8c reverse cuting50cm 0.7metric</t>
    <phoneticPr fontId="3" type="noConversion"/>
  </si>
  <si>
    <t>삼얌, 아이리, 우리</t>
    <phoneticPr fontId="3" type="noConversion"/>
  </si>
  <si>
    <t>auto check 귀체온계</t>
    <phoneticPr fontId="3" type="noConversion"/>
  </si>
  <si>
    <t>EA</t>
    <phoneticPr fontId="3" type="noConversion"/>
  </si>
  <si>
    <t>TS42</t>
    <phoneticPr fontId="3" type="noConversion"/>
  </si>
  <si>
    <t>Spinal anesthesia needle</t>
    <phoneticPr fontId="3" type="noConversion"/>
  </si>
  <si>
    <t xml:space="preserve">25G </t>
    <phoneticPr fontId="3" type="noConversion"/>
  </si>
  <si>
    <t>25s/box</t>
    <phoneticPr fontId="3" type="noConversion"/>
  </si>
  <si>
    <t>비브라운</t>
    <phoneticPr fontId="3" type="noConversion"/>
  </si>
  <si>
    <t>■ 3그룹 : 수액세트외 71건</t>
    <phoneticPr fontId="4" type="noConversion"/>
  </si>
  <si>
    <t>내장용 French Needle</t>
    <phoneticPr fontId="3" type="noConversion"/>
  </si>
  <si>
    <t>Avita</t>
    <phoneticPr fontId="3" type="noConversion"/>
  </si>
  <si>
    <t>■ 5그룹 :mouth(내시경용) 외 44건</t>
    <phoneticPr fontId="4" type="noConversion"/>
  </si>
  <si>
    <t>M2015M</t>
    <phoneticPr fontId="3" type="noConversion"/>
  </si>
  <si>
    <t>box(50입)</t>
    <phoneticPr fontId="3" type="noConversion"/>
  </si>
  <si>
    <t>도우.메디라인,사라야</t>
    <phoneticPr fontId="3" type="noConversion"/>
  </si>
  <si>
    <t>skintact shinmed</t>
    <phoneticPr fontId="4" type="noConversion"/>
  </si>
  <si>
    <t xml:space="preserve"> box(25개입)</t>
    <phoneticPr fontId="17" type="noConversion"/>
  </si>
  <si>
    <t>ROBO,  seven</t>
    <phoneticPr fontId="4" type="noConversion"/>
  </si>
  <si>
    <t>삼양, 아이리, 우리</t>
    <phoneticPr fontId="4" type="noConversion"/>
  </si>
  <si>
    <t>surgifit 1/surgisorb 1</t>
    <phoneticPr fontId="6" type="noConversion"/>
  </si>
  <si>
    <t>surgifit 0 / surgisorb  0</t>
    <phoneticPr fontId="4" type="noConversion"/>
  </si>
  <si>
    <t>surgifit  2/0 / surgisorb  2/0</t>
    <phoneticPr fontId="4" type="noConversion"/>
  </si>
  <si>
    <t>surgifit  3/0 / surgisorb 3/0</t>
    <phoneticPr fontId="4" type="noConversion"/>
  </si>
  <si>
    <t>surgifit  4/0 / surgisorb 4/0</t>
    <phoneticPr fontId="4" type="noConversion"/>
  </si>
  <si>
    <t>surgifit  5/0 / surgisorb  5/0</t>
    <phoneticPr fontId="4" type="noConversion"/>
  </si>
  <si>
    <t>아이리/삼양</t>
    <phoneticPr fontId="4" type="noConversion"/>
  </si>
  <si>
    <t>전기식 온구기</t>
    <phoneticPr fontId="17" type="noConversion"/>
  </si>
  <si>
    <t>2017년  서산의료원 홍성의료원  의료소모품 공동구매 입찰품목 내역서</t>
    <phoneticPr fontId="4" type="noConversion"/>
  </si>
  <si>
    <t>■ 7그룹 : Nylon2 외 24건</t>
    <phoneticPr fontId="4" type="noConversion"/>
  </si>
  <si>
    <t>116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</si>
  <si>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</si>
  <si>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</si>
  <si>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</si>
  <si>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</si>
  <si>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</si>
  <si>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</si>
  <si>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</si>
  <si>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</si>
  <si>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</si>
  <si>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</si>
  <si>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</si>
  <si>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</si>
  <si>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</si>
  <si>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</si>
  <si>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</si>
  <si>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</si>
  <si>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</si>
  <si>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</si>
  <si>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</si>
  <si>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</si>
  <si>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</si>
  <si>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</si>
  <si>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</si>
  <si>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</si>
  <si>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</si>
  <si>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</si>
  <si>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</si>
  <si>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</si>
  <si>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</si>
  <si>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</si>
  <si>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</si>
  <si>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</si>
  <si>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</si>
  <si>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</si>
  <si>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</si>
  <si>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</si>
  <si>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</si>
  <si>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</si>
  <si>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</si>
  <si>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</si>
  <si>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</si>
  <si>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</si>
  <si>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</si>
  <si>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</si>
  <si>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</si>
  <si>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</si>
  <si>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</si>
  <si>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</si>
  <si>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</si>
  <si>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</si>
  <si>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</si>
  <si>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</si>
  <si>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</si>
  <si>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</si>
  <si>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</si>
  <si>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</si>
  <si>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</si>
  <si>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</si>
  <si>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</si>
  <si>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</si>
  <si>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</si>
  <si>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</si>
  <si>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</si>
  <si>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</si>
  <si>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</si>
  <si>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</si>
  <si>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</si>
  <si>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</si>
  <si>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</si>
  <si>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</si>
  <si>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</si>
  <si>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</si>
  <si>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</si>
  <si>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</si>
  <si>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</si>
  <si>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</si>
  <si>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</si>
  <si>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</si>
  <si>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</si>
  <si>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</si>
  <si>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</si>
  <si>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</si>
  <si>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</si>
  <si>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</si>
  <si>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</si>
  <si>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</si>
  <si>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</si>
  <si>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</si>
  <si>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</si>
  <si>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</si>
  <si>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</si>
  <si>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</si>
  <si>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</si>
  <si>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</si>
  <si>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</si>
  <si>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</si>
  <si>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</si>
  <si>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</si>
  <si>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</si>
  <si>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</si>
  <si>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</si>
  <si>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</si>
  <si>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</si>
  <si>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</si>
  <si>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</si>
  <si>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</si>
  <si>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</si>
  <si>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</si>
  <si>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</si>
  <si>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</si>
  <si>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</si>
  <si>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</si>
  <si>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</si>
  <si>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</si>
  <si>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</si>
  <si>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</si>
  <si>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</si>
  <si>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</si>
  <si>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</si>
  <si>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</si>
  <si>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</si>
  <si>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</si>
  <si>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</si>
  <si>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</si>
  <si>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</si>
  <si>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</si>
  <si>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</si>
  <si>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</si>
  <si>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</si>
  <si>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</si>
  <si>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</si>
  <si>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</si>
  <si>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</si>
  <si>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</si>
  <si>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</si>
  <si>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</si>
  <si>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</si>
  <si>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</si>
  <si>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</si>
  <si>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</si>
  <si>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</si>
  <si>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</si>
  <si>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</si>
  <si>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</si>
  <si>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</si>
  <si>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</si>
  <si>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</si>
  <si>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</si>
  <si>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</si>
  <si>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</si>
  <si>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</si>
  <si>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</si>
  <si>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</si>
  <si>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</si>
  <si>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</si>
  <si>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</si>
  <si>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</si>
  <si>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</si>
  <si>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</si>
  <si>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</si>
  <si>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</si>
  <si>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</si>
  <si>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</si>
  <si>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</si>
  <si>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</si>
  <si>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</si>
  <si>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</si>
  <si>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</si>
  <si>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</si>
  <si>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</si>
  <si>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</si>
  <si>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</si>
  <si>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</si>
  <si>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</si>
  <si>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</si>
  <si>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</si>
  <si>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</si>
  <si>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</si>
  <si>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■ 4그룹 : 검이경cover외 305건</t>
    <phoneticPr fontId="4" type="noConversion"/>
  </si>
  <si>
    <t>(단위:원)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</si>
</sst>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 "/>
    <numFmt numFmtId="177" formatCode="#,##0;\-#,##0;_-* &quot;-&quot;_-;_-@_-"/>
  </numFmts>
  <fonts count="19" x14ac:knownFonts="1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name val="맑은 고딕"/>
      <family val="3"/>
      <charset val="129"/>
    </font>
    <font>
      <b/>
      <sz val="16"/>
      <name val="돋움"/>
      <family val="3"/>
      <charset val="129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0"/>
      <name val="맑은 고딕"/>
      <family val="3"/>
      <charset val="129"/>
    </font>
    <font>
      <sz val="11"/>
      <name val="돋움"/>
      <family val="3"/>
      <charset val="129"/>
    </font>
    <font>
      <sz val="11"/>
      <color indexed="8"/>
      <name val="굴림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/>
      </patternFill>
    </fill>
    <fill>
      <patternFill patternType="solid">
        <fgColor rgb="FFFFC7CE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2">
    <xf numFmtId="0" fontId="0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</cellStyleXfs>
  <cellXfs count="175">
    <xf numFmtId="0" fontId="0" fillId="0" borderId="0" xfId="0">
      <alignment vertical="center"/>
    </xf>
    <xf numFmtId="0" fontId="7" fillId="0" borderId="0" xfId="0" applyFont="1" applyFill="1">
      <alignment vertical="center"/>
    </xf>
    <xf numFmtId="41" fontId="8" fillId="0" borderId="0" xfId="3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>
      <alignment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right" vertical="center"/>
    </xf>
    <xf numFmtId="176" fontId="10" fillId="0" borderId="1" xfId="9" applyNumberFormat="1" applyFont="1" applyFill="1" applyBorder="1" applyAlignment="1">
      <alignment horizontal="center" vertical="center" shrinkToFit="1"/>
    </xf>
    <xf numFmtId="0" fontId="10" fillId="0" borderId="2" xfId="9" applyFont="1" applyFill="1" applyBorder="1" applyAlignment="1">
      <alignment horizontal="center" vertical="center" shrinkToFit="1"/>
    </xf>
    <xf numFmtId="176" fontId="10" fillId="0" borderId="2" xfId="9" applyNumberFormat="1" applyFont="1" applyFill="1" applyBorder="1" applyAlignment="1">
      <alignment horizontal="center" vertical="center" wrapText="1" shrinkToFit="1"/>
    </xf>
    <xf numFmtId="176" fontId="10" fillId="0" borderId="2" xfId="9" applyNumberFormat="1" applyFont="1" applyFill="1" applyBorder="1" applyAlignment="1">
      <alignment horizontal="center" vertical="center" shrinkToFit="1"/>
    </xf>
    <xf numFmtId="41" fontId="10" fillId="0" borderId="3" xfId="3" applyFont="1" applyFill="1" applyBorder="1" applyAlignment="1">
      <alignment horizontal="center" vertical="center" shrinkToFit="1"/>
    </xf>
    <xf numFmtId="0" fontId="10" fillId="0" borderId="4" xfId="0" quotePrefix="1" applyFont="1" applyFill="1" applyBorder="1" applyAlignment="1">
      <alignment horizontal="center" vertical="center" shrinkToFit="1"/>
    </xf>
    <xf numFmtId="0" fontId="10" fillId="0" borderId="5" xfId="9" applyFont="1" applyFill="1" applyBorder="1" applyAlignment="1">
      <alignment horizontal="left" vertical="center" shrinkToFit="1"/>
    </xf>
    <xf numFmtId="0" fontId="10" fillId="0" borderId="5" xfId="9" applyFont="1" applyFill="1" applyBorder="1" applyAlignment="1">
      <alignment horizontal="center" vertical="center" shrinkToFit="1"/>
    </xf>
    <xf numFmtId="41" fontId="10" fillId="0" borderId="5" xfId="3" applyFont="1" applyFill="1" applyBorder="1" applyAlignment="1">
      <alignment horizontal="right" vertical="center" shrinkToFit="1"/>
    </xf>
    <xf numFmtId="176" fontId="10" fillId="0" borderId="5" xfId="9" applyNumberFormat="1" applyFont="1" applyFill="1" applyBorder="1" applyAlignment="1">
      <alignment horizontal="left" vertical="center" shrinkToFit="1"/>
    </xf>
    <xf numFmtId="177" fontId="10" fillId="0" borderId="6" xfId="3" applyNumberFormat="1" applyFont="1" applyFill="1" applyBorder="1" applyAlignment="1">
      <alignment horizontal="center" vertical="center" shrinkToFit="1"/>
    </xf>
    <xf numFmtId="0" fontId="10" fillId="0" borderId="5" xfId="9" applyFont="1" applyFill="1" applyBorder="1" applyAlignment="1">
      <alignment vertical="center" shrinkToFit="1"/>
    </xf>
    <xf numFmtId="0" fontId="11" fillId="0" borderId="5" xfId="9" applyFont="1" applyFill="1" applyBorder="1" applyAlignment="1">
      <alignment horizontal="left" vertical="center" shrinkToFit="1"/>
    </xf>
    <xf numFmtId="0" fontId="11" fillId="0" borderId="5" xfId="9" applyFont="1" applyFill="1" applyBorder="1" applyAlignment="1">
      <alignment horizontal="center" vertical="center" shrinkToFit="1"/>
    </xf>
    <xf numFmtId="41" fontId="10" fillId="0" borderId="6" xfId="3" applyFont="1" applyFill="1" applyBorder="1" applyAlignment="1">
      <alignment horizontal="center" vertical="center" shrinkToFit="1"/>
    </xf>
    <xf numFmtId="176" fontId="10" fillId="0" borderId="5" xfId="9" applyNumberFormat="1" applyFont="1" applyFill="1" applyBorder="1" applyAlignment="1">
      <alignment horizontal="right" vertical="center" shrinkToFit="1"/>
    </xf>
    <xf numFmtId="41" fontId="11" fillId="0" borderId="5" xfId="3" applyFont="1" applyFill="1" applyBorder="1" applyAlignment="1">
      <alignment horizontal="right" vertical="center" shrinkToFit="1"/>
    </xf>
    <xf numFmtId="176" fontId="11" fillId="0" borderId="5" xfId="9" applyNumberFormat="1" applyFont="1" applyFill="1" applyBorder="1" applyAlignment="1">
      <alignment horizontal="left" vertical="center" shrinkToFit="1"/>
    </xf>
    <xf numFmtId="0" fontId="10" fillId="0" borderId="5" xfId="8" applyFont="1" applyFill="1" applyBorder="1" applyAlignment="1">
      <alignment horizontal="left" vertical="center" shrinkToFit="1"/>
    </xf>
    <xf numFmtId="0" fontId="10" fillId="0" borderId="5" xfId="8" applyFont="1" applyFill="1" applyBorder="1" applyAlignment="1">
      <alignment horizontal="center" vertical="center" shrinkToFit="1"/>
    </xf>
    <xf numFmtId="176" fontId="10" fillId="0" borderId="5" xfId="8" applyNumberFormat="1" applyFont="1" applyFill="1" applyBorder="1" applyAlignment="1">
      <alignment horizontal="left" vertical="center" shrinkToFit="1"/>
    </xf>
    <xf numFmtId="176" fontId="11" fillId="0" borderId="5" xfId="9" applyNumberFormat="1" applyFont="1" applyFill="1" applyBorder="1" applyAlignment="1">
      <alignment horizontal="right" vertical="center" shrinkToFit="1"/>
    </xf>
    <xf numFmtId="0" fontId="10" fillId="0" borderId="8" xfId="0" applyFont="1" applyFill="1" applyBorder="1" applyAlignment="1">
      <alignment vertical="center" shrinkToFit="1"/>
    </xf>
    <xf numFmtId="41" fontId="10" fillId="0" borderId="8" xfId="0" applyNumberFormat="1" applyFont="1" applyFill="1" applyBorder="1" applyAlignment="1">
      <alignment vertical="center" shrinkToFit="1"/>
    </xf>
    <xf numFmtId="0" fontId="10" fillId="0" borderId="9" xfId="0" applyFont="1" applyFill="1" applyBorder="1" applyAlignment="1">
      <alignment horizontal="center" vertical="center" shrinkToFit="1"/>
    </xf>
    <xf numFmtId="0" fontId="10" fillId="0" borderId="0" xfId="5" applyFont="1" applyFill="1">
      <alignment vertical="center"/>
    </xf>
    <xf numFmtId="176" fontId="10" fillId="0" borderId="5" xfId="9" applyNumberFormat="1" applyFont="1" applyFill="1" applyBorder="1" applyAlignment="1">
      <alignment horizontal="center" vertical="center" shrinkToFit="1"/>
    </xf>
    <xf numFmtId="176" fontId="10" fillId="0" borderId="5" xfId="9" applyNumberFormat="1" applyFont="1" applyFill="1" applyBorder="1" applyAlignment="1">
      <alignment horizontal="center" vertical="center" wrapText="1" shrinkToFit="1"/>
    </xf>
    <xf numFmtId="41" fontId="10" fillId="0" borderId="5" xfId="3" applyFont="1" applyFill="1" applyBorder="1" applyAlignment="1">
      <alignment horizontal="center" vertical="center" shrinkToFit="1"/>
    </xf>
    <xf numFmtId="177" fontId="10" fillId="0" borderId="5" xfId="3" applyNumberFormat="1" applyFont="1" applyFill="1" applyBorder="1" applyAlignment="1">
      <alignment horizontal="center" vertical="center" shrinkToFit="1"/>
    </xf>
    <xf numFmtId="0" fontId="11" fillId="0" borderId="5" xfId="11" applyFont="1" applyFill="1" applyBorder="1" applyAlignment="1">
      <alignment vertical="center" shrinkToFit="1"/>
    </xf>
    <xf numFmtId="0" fontId="11" fillId="0" borderId="5" xfId="11" applyFont="1" applyFill="1" applyBorder="1" applyAlignment="1">
      <alignment horizontal="center" vertical="center" shrinkToFit="1"/>
    </xf>
    <xf numFmtId="41" fontId="11" fillId="0" borderId="5" xfId="3" applyFont="1" applyFill="1" applyBorder="1" applyAlignment="1">
      <alignment horizontal="center" vertical="center" shrinkToFit="1"/>
    </xf>
    <xf numFmtId="0" fontId="10" fillId="0" borderId="5" xfId="0" applyFont="1" applyBorder="1" applyAlignment="1" applyProtection="1">
      <alignment horizontal="center" vertical="center"/>
      <protection locked="0"/>
    </xf>
    <xf numFmtId="0" fontId="10" fillId="0" borderId="0" xfId="0" applyFont="1">
      <alignment vertical="center"/>
    </xf>
    <xf numFmtId="0" fontId="10" fillId="0" borderId="5" xfId="0" quotePrefix="1" applyFont="1" applyFill="1" applyBorder="1" applyAlignment="1">
      <alignment horizontal="center" vertical="center" shrinkToFit="1"/>
    </xf>
    <xf numFmtId="0" fontId="10" fillId="0" borderId="5" xfId="0" applyFont="1" applyFill="1" applyBorder="1" applyAlignment="1">
      <alignment vertical="center" shrinkToFit="1"/>
    </xf>
    <xf numFmtId="0" fontId="9" fillId="0" borderId="0" xfId="0" applyFont="1" applyFill="1" applyBorder="1" applyAlignment="1">
      <alignment horizontal="center" vertical="center"/>
    </xf>
    <xf numFmtId="176" fontId="11" fillId="0" borderId="5" xfId="9" applyNumberFormat="1" applyFont="1" applyFill="1" applyBorder="1" applyAlignment="1">
      <alignment horizontal="center" vertical="center" shrinkToFit="1"/>
    </xf>
    <xf numFmtId="176" fontId="11" fillId="0" borderId="5" xfId="9" applyNumberFormat="1" applyFont="1" applyFill="1" applyBorder="1" applyAlignment="1">
      <alignment horizontal="center" vertical="center" wrapText="1" shrinkToFit="1"/>
    </xf>
    <xf numFmtId="0" fontId="11" fillId="0" borderId="5" xfId="9" quotePrefix="1" applyFont="1" applyFill="1" applyBorder="1" applyAlignment="1">
      <alignment horizontal="center" vertical="center" shrinkToFit="1"/>
    </xf>
    <xf numFmtId="0" fontId="10" fillId="0" borderId="5" xfId="2" applyFont="1" applyFill="1" applyBorder="1" applyAlignment="1">
      <alignment horizontal="center" vertical="center" shrinkToFit="1"/>
    </xf>
    <xf numFmtId="0" fontId="10" fillId="0" borderId="5" xfId="0" applyFont="1" applyFill="1" applyBorder="1" applyAlignment="1">
      <alignment vertical="center" wrapText="1" shrinkToFit="1"/>
    </xf>
    <xf numFmtId="0" fontId="10" fillId="0" borderId="5" xfId="0" applyFont="1" applyFill="1" applyBorder="1" applyAlignment="1">
      <alignment horizontal="center" vertical="center" wrapText="1" shrinkToFit="1"/>
    </xf>
    <xf numFmtId="41" fontId="10" fillId="0" borderId="5" xfId="3" applyFont="1" applyFill="1" applyBorder="1" applyAlignment="1">
      <alignment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11" xfId="9" applyFont="1" applyFill="1" applyBorder="1" applyAlignment="1">
      <alignment vertical="center"/>
    </xf>
    <xf numFmtId="0" fontId="10" fillId="0" borderId="7" xfId="9" applyFont="1" applyFill="1" applyBorder="1" applyAlignment="1">
      <alignment horizontal="center" vertical="center"/>
    </xf>
    <xf numFmtId="0" fontId="10" fillId="0" borderId="8" xfId="9" applyFont="1" applyFill="1" applyBorder="1" applyAlignment="1">
      <alignment horizontal="center" vertical="center"/>
    </xf>
    <xf numFmtId="0" fontId="10" fillId="0" borderId="8" xfId="0" applyFont="1" applyFill="1" applyBorder="1">
      <alignment vertical="center"/>
    </xf>
    <xf numFmtId="41" fontId="10" fillId="0" borderId="7" xfId="3" applyFont="1" applyFill="1" applyBorder="1" applyAlignment="1">
      <alignment horizontal="center" vertical="center"/>
    </xf>
    <xf numFmtId="41" fontId="11" fillId="0" borderId="8" xfId="3" applyFont="1" applyFill="1" applyBorder="1" applyAlignment="1">
      <alignment horizontal="center" vertical="center" wrapText="1"/>
    </xf>
    <xf numFmtId="41" fontId="11" fillId="0" borderId="8" xfId="3" applyFont="1" applyFill="1" applyBorder="1" applyAlignment="1">
      <alignment horizontal="center" vertical="center" shrinkToFit="1"/>
    </xf>
    <xf numFmtId="41" fontId="10" fillId="0" borderId="9" xfId="3" applyFont="1" applyFill="1" applyBorder="1" applyAlignment="1">
      <alignment horizontal="center" vertical="center" shrinkToFit="1"/>
    </xf>
    <xf numFmtId="176" fontId="10" fillId="0" borderId="1" xfId="9" applyNumberFormat="1" applyFont="1" applyFill="1" applyBorder="1" applyAlignment="1">
      <alignment horizontal="center" vertical="center"/>
    </xf>
    <xf numFmtId="0" fontId="10" fillId="0" borderId="12" xfId="9" applyFont="1" applyFill="1" applyBorder="1" applyAlignment="1">
      <alignment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2" xfId="9" applyFont="1" applyFill="1" applyBorder="1" applyAlignment="1">
      <alignment horizontal="center" vertical="center"/>
    </xf>
    <xf numFmtId="176" fontId="10" fillId="0" borderId="2" xfId="9" applyNumberFormat="1" applyFont="1" applyFill="1" applyBorder="1" applyAlignment="1">
      <alignment horizontal="center" vertical="center" wrapText="1"/>
    </xf>
    <xf numFmtId="41" fontId="10" fillId="0" borderId="2" xfId="3" applyFont="1" applyFill="1" applyBorder="1" applyAlignment="1">
      <alignment horizontal="center" vertical="center"/>
    </xf>
    <xf numFmtId="41" fontId="10" fillId="0" borderId="3" xfId="3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/>
    </xf>
    <xf numFmtId="0" fontId="11" fillId="0" borderId="14" xfId="11" applyFont="1" applyFill="1" applyBorder="1" applyAlignment="1">
      <alignment vertical="center" shrinkToFit="1"/>
    </xf>
    <xf numFmtId="0" fontId="11" fillId="0" borderId="15" xfId="11" applyFont="1" applyFill="1" applyBorder="1" applyAlignment="1">
      <alignment vertical="center" shrinkToFit="1"/>
    </xf>
    <xf numFmtId="0" fontId="11" fillId="0" borderId="15" xfId="11" applyFont="1" applyFill="1" applyBorder="1" applyAlignment="1">
      <alignment horizontal="center" vertical="center"/>
    </xf>
    <xf numFmtId="41" fontId="11" fillId="0" borderId="16" xfId="3" applyFont="1" applyFill="1" applyBorder="1" applyAlignment="1">
      <alignment horizontal="center" vertical="center"/>
    </xf>
    <xf numFmtId="41" fontId="10" fillId="0" borderId="15" xfId="3" applyFont="1" applyFill="1" applyBorder="1" applyAlignment="1">
      <alignment horizontal="center" vertical="center" shrinkToFit="1"/>
    </xf>
    <xf numFmtId="41" fontId="10" fillId="0" borderId="17" xfId="3" applyFont="1" applyFill="1" applyBorder="1" applyAlignment="1">
      <alignment horizontal="center" vertical="center" shrinkToFit="1"/>
    </xf>
    <xf numFmtId="0" fontId="10" fillId="0" borderId="4" xfId="0" applyFont="1" applyFill="1" applyBorder="1" applyAlignment="1">
      <alignment horizontal="center" vertical="center"/>
    </xf>
    <xf numFmtId="0" fontId="11" fillId="0" borderId="5" xfId="11" applyFont="1" applyFill="1" applyBorder="1" applyAlignment="1">
      <alignment horizontal="center" vertical="center"/>
    </xf>
    <xf numFmtId="41" fontId="11" fillId="0" borderId="18" xfId="3" applyFont="1" applyFill="1" applyBorder="1" applyAlignment="1">
      <alignment horizontal="center" vertical="center"/>
    </xf>
    <xf numFmtId="0" fontId="11" fillId="0" borderId="19" xfId="11" applyFont="1" applyFill="1" applyBorder="1" applyAlignment="1">
      <alignment vertical="center" shrinkToFit="1"/>
    </xf>
    <xf numFmtId="0" fontId="11" fillId="0" borderId="20" xfId="11" applyFont="1" applyFill="1" applyBorder="1" applyAlignment="1">
      <alignment vertical="center" shrinkToFit="1"/>
    </xf>
    <xf numFmtId="41" fontId="10" fillId="0" borderId="20" xfId="3" applyFont="1" applyFill="1" applyBorder="1" applyAlignment="1">
      <alignment horizontal="center" vertical="center" shrinkToFit="1"/>
    </xf>
    <xf numFmtId="41" fontId="11" fillId="0" borderId="5" xfId="3" applyFont="1" applyFill="1" applyBorder="1" applyAlignment="1">
      <alignment horizontal="center" vertical="center"/>
    </xf>
    <xf numFmtId="0" fontId="10" fillId="0" borderId="14" xfId="9" applyFont="1" applyFill="1" applyBorder="1" applyAlignment="1">
      <alignment vertical="center" shrinkToFit="1"/>
    </xf>
    <xf numFmtId="41" fontId="10" fillId="0" borderId="5" xfId="3" applyFont="1" applyFill="1" applyBorder="1" applyAlignment="1">
      <alignment horizontal="center" vertical="center"/>
    </xf>
    <xf numFmtId="41" fontId="11" fillId="0" borderId="21" xfId="3" applyFont="1" applyFill="1" applyBorder="1" applyAlignment="1">
      <alignment horizontal="center" vertical="center"/>
    </xf>
    <xf numFmtId="177" fontId="10" fillId="0" borderId="14" xfId="3" applyNumberFormat="1" applyFont="1" applyFill="1" applyBorder="1" applyAlignment="1">
      <alignment horizontal="right" vertical="center"/>
    </xf>
    <xf numFmtId="0" fontId="10" fillId="0" borderId="14" xfId="0" applyFont="1" applyFill="1" applyBorder="1" applyAlignment="1">
      <alignment horizontal="center" vertical="center" shrinkToFit="1"/>
    </xf>
    <xf numFmtId="41" fontId="10" fillId="0" borderId="14" xfId="3" applyFont="1" applyFill="1" applyBorder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2" xfId="0" applyFont="1" applyFill="1" applyBorder="1" applyAlignment="1">
      <alignment horizontal="center" vertical="center" shrinkToFit="1"/>
    </xf>
    <xf numFmtId="0" fontId="10" fillId="0" borderId="4" xfId="0" quotePrefix="1" applyFont="1" applyBorder="1" applyAlignment="1">
      <alignment horizontal="center" vertical="center" shrinkToFit="1"/>
    </xf>
    <xf numFmtId="0" fontId="12" fillId="0" borderId="5" xfId="7" applyFont="1" applyFill="1" applyBorder="1" applyAlignment="1">
      <alignment vertical="center" shrinkToFit="1"/>
    </xf>
    <xf numFmtId="0" fontId="12" fillId="0" borderId="5" xfId="7" applyFont="1" applyFill="1" applyBorder="1" applyAlignment="1">
      <alignment horizontal="center" vertical="center" shrinkToFit="1"/>
    </xf>
    <xf numFmtId="41" fontId="10" fillId="0" borderId="5" xfId="3" applyFont="1" applyFill="1" applyBorder="1" applyAlignment="1">
      <alignment vertical="center" shrinkToFit="1"/>
    </xf>
    <xf numFmtId="41" fontId="10" fillId="0" borderId="6" xfId="3" applyFont="1" applyBorder="1" applyAlignment="1">
      <alignment horizontal="center" vertical="center" shrinkToFit="1"/>
    </xf>
    <xf numFmtId="0" fontId="12" fillId="0" borderId="8" xfId="7" applyFont="1" applyFill="1" applyBorder="1" applyAlignment="1">
      <alignment horizontal="center" vertical="center" shrinkToFit="1"/>
    </xf>
    <xf numFmtId="41" fontId="10" fillId="0" borderId="8" xfId="3" applyFont="1" applyFill="1" applyBorder="1" applyAlignment="1">
      <alignment vertical="center" shrinkToFit="1"/>
    </xf>
    <xf numFmtId="41" fontId="10" fillId="0" borderId="9" xfId="3" applyFont="1" applyBorder="1" applyAlignment="1">
      <alignment horizontal="center" vertical="center" shrinkToFit="1"/>
    </xf>
    <xf numFmtId="41" fontId="11" fillId="0" borderId="22" xfId="3" applyFont="1" applyFill="1" applyBorder="1" applyAlignment="1">
      <alignment vertical="center"/>
    </xf>
    <xf numFmtId="41" fontId="11" fillId="0" borderId="5" xfId="3" applyFont="1" applyFill="1" applyBorder="1" applyAlignment="1">
      <alignment vertical="center"/>
    </xf>
    <xf numFmtId="41" fontId="7" fillId="0" borderId="0" xfId="0" applyNumberFormat="1" applyFont="1" applyFill="1">
      <alignment vertical="center"/>
    </xf>
    <xf numFmtId="0" fontId="10" fillId="2" borderId="5" xfId="9" applyFont="1" applyFill="1" applyBorder="1" applyAlignment="1">
      <alignment horizontal="center" vertical="center" shrinkToFit="1"/>
    </xf>
    <xf numFmtId="41" fontId="10" fillId="2" borderId="5" xfId="3" applyFont="1" applyFill="1" applyBorder="1" applyAlignment="1">
      <alignment horizontal="center" vertical="center" shrinkToFit="1"/>
    </xf>
    <xf numFmtId="41" fontId="7" fillId="2" borderId="0" xfId="0" applyNumberFormat="1" applyFont="1" applyFill="1">
      <alignment vertical="center"/>
    </xf>
    <xf numFmtId="177" fontId="10" fillId="2" borderId="5" xfId="3" applyNumberFormat="1" applyFont="1" applyFill="1" applyBorder="1" applyAlignment="1">
      <alignment horizontal="center" vertical="center" shrinkToFit="1"/>
    </xf>
    <xf numFmtId="0" fontId="7" fillId="2" borderId="0" xfId="0" applyFont="1" applyFill="1">
      <alignment vertical="center"/>
    </xf>
    <xf numFmtId="176" fontId="10" fillId="2" borderId="5" xfId="9" applyNumberFormat="1" applyFont="1" applyFill="1" applyBorder="1" applyAlignment="1">
      <alignment horizontal="center" vertical="center" shrinkToFit="1"/>
    </xf>
    <xf numFmtId="0" fontId="10" fillId="2" borderId="5" xfId="0" applyFont="1" applyFill="1" applyBorder="1" applyAlignment="1">
      <alignment horizontal="center" vertical="center" shrinkToFit="1"/>
    </xf>
    <xf numFmtId="0" fontId="10" fillId="2" borderId="5" xfId="8" applyFont="1" applyFill="1" applyBorder="1" applyAlignment="1">
      <alignment horizontal="center" vertical="center" shrinkToFit="1"/>
    </xf>
    <xf numFmtId="0" fontId="11" fillId="2" borderId="5" xfId="9" applyFont="1" applyFill="1" applyBorder="1" applyAlignment="1">
      <alignment horizontal="center" vertical="center" shrinkToFit="1"/>
    </xf>
    <xf numFmtId="41" fontId="11" fillId="2" borderId="5" xfId="3" applyFont="1" applyFill="1" applyBorder="1" applyAlignment="1">
      <alignment horizontal="center" vertical="center" shrinkToFit="1"/>
    </xf>
    <xf numFmtId="0" fontId="11" fillId="2" borderId="5" xfId="8" applyFont="1" applyFill="1" applyBorder="1" applyAlignment="1">
      <alignment horizontal="center" vertical="center" shrinkToFit="1"/>
    </xf>
    <xf numFmtId="0" fontId="10" fillId="2" borderId="14" xfId="9" applyFont="1" applyFill="1" applyBorder="1" applyAlignment="1">
      <alignment vertical="center" shrinkToFit="1"/>
    </xf>
    <xf numFmtId="41" fontId="10" fillId="2" borderId="5" xfId="3" applyFont="1" applyFill="1" applyBorder="1" applyAlignment="1">
      <alignment horizontal="center" vertical="center"/>
    </xf>
    <xf numFmtId="41" fontId="11" fillId="2" borderId="5" xfId="3" applyFont="1" applyFill="1" applyBorder="1" applyAlignment="1">
      <alignment horizontal="center" vertical="center"/>
    </xf>
    <xf numFmtId="41" fontId="10" fillId="2" borderId="6" xfId="3" applyFont="1" applyFill="1" applyBorder="1" applyAlignment="1">
      <alignment horizontal="center" vertical="center" shrinkToFit="1"/>
    </xf>
    <xf numFmtId="41" fontId="10" fillId="0" borderId="24" xfId="3" applyFont="1" applyFill="1" applyBorder="1" applyAlignment="1">
      <alignment horizontal="center" vertical="center" shrinkToFit="1"/>
    </xf>
    <xf numFmtId="0" fontId="10" fillId="0" borderId="7" xfId="0" applyFont="1" applyBorder="1" applyAlignment="1">
      <alignment horizontal="center" vertical="center" shrinkToFit="1"/>
    </xf>
    <xf numFmtId="0" fontId="10" fillId="0" borderId="5" xfId="0" applyFont="1" applyFill="1" applyBorder="1" applyAlignment="1">
      <alignment horizontal="center" vertical="center" shrinkToFit="1"/>
    </xf>
    <xf numFmtId="0" fontId="10" fillId="0" borderId="23" xfId="0" applyFont="1" applyBorder="1" applyAlignment="1">
      <alignment horizontal="center" vertical="center" shrinkToFit="1"/>
    </xf>
    <xf numFmtId="0" fontId="10" fillId="0" borderId="7" xfId="0" applyFont="1" applyBorder="1" applyAlignment="1">
      <alignment horizontal="center" vertical="center" shrinkToFit="1"/>
    </xf>
    <xf numFmtId="0" fontId="10" fillId="0" borderId="5" xfId="0" applyFont="1" applyFill="1" applyBorder="1" applyAlignment="1">
      <alignment horizontal="center" vertical="center" shrinkToFit="1"/>
    </xf>
    <xf numFmtId="0" fontId="10" fillId="0" borderId="5" xfId="10" applyFont="1" applyFill="1" applyBorder="1" applyAlignment="1">
      <alignment horizontal="left" vertical="center" shrinkToFit="1"/>
    </xf>
    <xf numFmtId="0" fontId="4" fillId="0" borderId="5" xfId="10" applyFont="1" applyFill="1" applyBorder="1" applyAlignment="1">
      <alignment horizontal="center" vertical="center" shrinkToFit="1"/>
    </xf>
    <xf numFmtId="176" fontId="4" fillId="0" borderId="5" xfId="10" applyNumberFormat="1" applyFont="1" applyFill="1" applyBorder="1" applyAlignment="1">
      <alignment horizontal="right" vertical="center" shrinkToFit="1"/>
    </xf>
    <xf numFmtId="176" fontId="10" fillId="0" borderId="5" xfId="10" applyNumberFormat="1" applyFont="1" applyFill="1" applyBorder="1" applyAlignment="1">
      <alignment horizontal="left" vertical="center" shrinkToFit="1"/>
    </xf>
    <xf numFmtId="0" fontId="13" fillId="0" borderId="0" xfId="6" applyFont="1" applyFill="1">
      <alignment vertical="center"/>
    </xf>
    <xf numFmtId="0" fontId="8" fillId="0" borderId="0" xfId="6" applyFont="1" applyFill="1" applyAlignment="1">
      <alignment horizontal="center" vertical="center"/>
    </xf>
    <xf numFmtId="0" fontId="10" fillId="0" borderId="5" xfId="10" applyFont="1" applyFill="1" applyBorder="1" applyAlignment="1">
      <alignment horizontal="center" vertical="center" shrinkToFit="1"/>
    </xf>
    <xf numFmtId="176" fontId="10" fillId="0" borderId="5" xfId="10" applyNumberFormat="1" applyFont="1" applyFill="1" applyBorder="1" applyAlignment="1">
      <alignment horizontal="right" vertical="center" shrinkToFit="1"/>
    </xf>
    <xf numFmtId="0" fontId="13" fillId="0" borderId="0" xfId="6" applyFill="1">
      <alignment vertical="center"/>
    </xf>
    <xf numFmtId="0" fontId="0" fillId="0" borderId="0" xfId="0" applyFill="1">
      <alignment vertical="center"/>
    </xf>
    <xf numFmtId="0" fontId="10" fillId="0" borderId="4" xfId="5" quotePrefix="1" applyFont="1" applyFill="1" applyBorder="1" applyAlignment="1">
      <alignment horizontal="center" vertical="center" shrinkToFit="1"/>
    </xf>
    <xf numFmtId="0" fontId="10" fillId="0" borderId="10" xfId="0" applyFont="1" applyBorder="1" applyAlignment="1">
      <alignment horizontal="center" vertical="center" shrinkToFit="1"/>
    </xf>
    <xf numFmtId="0" fontId="10" fillId="0" borderId="8" xfId="0" applyFont="1" applyBorder="1" applyAlignment="1">
      <alignment horizontal="center" vertical="center" shrinkToFit="1"/>
    </xf>
    <xf numFmtId="0" fontId="10" fillId="0" borderId="8" xfId="0" applyFont="1" applyBorder="1" applyAlignment="1">
      <alignment horizontal="center" vertical="center" shrinkToFit="1"/>
    </xf>
    <xf numFmtId="0" fontId="10" fillId="0" borderId="9" xfId="5" applyFont="1" applyFill="1" applyBorder="1" applyAlignment="1">
      <alignment horizontal="center" vertical="center" shrinkToFit="1"/>
    </xf>
    <xf numFmtId="0" fontId="12" fillId="0" borderId="5" xfId="0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/>
    </xf>
    <xf numFmtId="0" fontId="12" fillId="0" borderId="5" xfId="9" applyFont="1" applyFill="1" applyBorder="1" applyAlignment="1">
      <alignment horizontal="center" vertical="center" shrinkToFit="1"/>
    </xf>
    <xf numFmtId="176" fontId="10" fillId="0" borderId="5" xfId="8" applyNumberFormat="1" applyFont="1" applyFill="1" applyBorder="1" applyAlignment="1">
      <alignment horizontal="center" vertical="center" shrinkToFit="1"/>
    </xf>
    <xf numFmtId="41" fontId="12" fillId="0" borderId="5" xfId="3" applyFont="1" applyFill="1" applyBorder="1" applyAlignment="1">
      <alignment horizontal="center" vertical="center" shrinkToFit="1"/>
    </xf>
    <xf numFmtId="41" fontId="12" fillId="0" borderId="5" xfId="3" applyFont="1" applyFill="1" applyBorder="1" applyAlignment="1">
      <alignment horizontal="center" vertical="center"/>
    </xf>
    <xf numFmtId="176" fontId="12" fillId="0" borderId="5" xfId="9" applyNumberFormat="1" applyFont="1" applyFill="1" applyBorder="1" applyAlignment="1">
      <alignment horizontal="center" vertical="center"/>
    </xf>
    <xf numFmtId="41" fontId="10" fillId="0" borderId="5" xfId="1" applyNumberFormat="1" applyFont="1" applyFill="1" applyBorder="1" applyAlignment="1">
      <alignment horizontal="center" vertical="center" shrinkToFit="1"/>
    </xf>
    <xf numFmtId="0" fontId="10" fillId="0" borderId="8" xfId="5" applyFont="1" applyFill="1" applyBorder="1" applyAlignment="1">
      <alignment horizontal="center" vertical="center" shrinkToFit="1"/>
    </xf>
    <xf numFmtId="41" fontId="10" fillId="0" borderId="8" xfId="5" applyNumberFormat="1" applyFont="1" applyFill="1" applyBorder="1" applyAlignment="1">
      <alignment horizontal="center" vertical="center" shrinkToFit="1"/>
    </xf>
    <xf numFmtId="0" fontId="11" fillId="0" borderId="5" xfId="0" applyFont="1" applyFill="1" applyBorder="1" applyAlignment="1">
      <alignment horizontal="center" vertical="center" shrinkToFit="1"/>
    </xf>
    <xf numFmtId="176" fontId="10" fillId="2" borderId="5" xfId="0" applyNumberFormat="1" applyFont="1" applyFill="1" applyBorder="1" applyAlignment="1">
      <alignment horizontal="center" vertical="center" shrinkToFit="1"/>
    </xf>
    <xf numFmtId="176" fontId="10" fillId="2" borderId="5" xfId="8" applyNumberFormat="1" applyFont="1" applyFill="1" applyBorder="1" applyAlignment="1">
      <alignment horizontal="center" vertical="center" shrinkToFit="1"/>
    </xf>
    <xf numFmtId="176" fontId="10" fillId="0" borderId="5" xfId="0" applyNumberFormat="1" applyFont="1" applyFill="1" applyBorder="1" applyAlignment="1">
      <alignment horizontal="center" vertical="center" shrinkToFit="1"/>
    </xf>
    <xf numFmtId="41" fontId="10" fillId="0" borderId="5" xfId="0" applyNumberFormat="1" applyFont="1" applyFill="1" applyBorder="1" applyAlignment="1">
      <alignment horizontal="center" vertical="center" shrinkToFit="1"/>
    </xf>
    <xf numFmtId="0" fontId="10" fillId="0" borderId="22" xfId="0" applyFont="1" applyFill="1" applyBorder="1" applyAlignment="1">
      <alignment horizontal="center" vertical="center" shrinkToFit="1"/>
    </xf>
    <xf numFmtId="0" fontId="10" fillId="0" borderId="22" xfId="0" applyFont="1" applyFill="1" applyBorder="1" applyAlignment="1" applyProtection="1">
      <alignment horizontal="center" vertical="center"/>
      <protection locked="0"/>
    </xf>
    <xf numFmtId="41" fontId="7" fillId="0" borderId="0" xfId="0" applyNumberFormat="1" applyFont="1" applyFill="1" applyAlignment="1">
      <alignment horizontal="center" vertical="center"/>
    </xf>
    <xf numFmtId="176" fontId="10" fillId="0" borderId="5" xfId="2" applyNumberFormat="1" applyFont="1" applyFill="1" applyBorder="1" applyAlignment="1">
      <alignment horizontal="center" vertical="center" shrinkToFit="1"/>
    </xf>
    <xf numFmtId="41" fontId="11" fillId="0" borderId="22" xfId="3" applyFont="1" applyFill="1" applyBorder="1" applyAlignment="1">
      <alignment horizontal="center" vertical="center"/>
    </xf>
    <xf numFmtId="176" fontId="10" fillId="0" borderId="22" xfId="0" applyNumberFormat="1" applyFont="1" applyFill="1" applyBorder="1" applyAlignment="1">
      <alignment horizontal="center" vertical="center"/>
    </xf>
    <xf numFmtId="176" fontId="11" fillId="2" borderId="5" xfId="9" applyNumberFormat="1" applyFont="1" applyFill="1" applyBorder="1" applyAlignment="1">
      <alignment horizontal="center" vertical="center" shrinkToFit="1"/>
    </xf>
    <xf numFmtId="176" fontId="11" fillId="2" borderId="5" xfId="8" applyNumberFormat="1" applyFont="1" applyFill="1" applyBorder="1" applyAlignment="1">
      <alignment horizontal="center" vertical="center" shrinkToFit="1"/>
    </xf>
    <xf numFmtId="0" fontId="14" fillId="0" borderId="5" xfId="0" applyFont="1" applyFill="1" applyBorder="1" applyAlignment="1">
      <alignment horizontal="left" vertical="center"/>
    </xf>
    <xf numFmtId="0" fontId="14" fillId="0" borderId="5" xfId="0" applyFont="1" applyFill="1" applyBorder="1" applyAlignment="1">
      <alignment horizontal="center" vertical="center"/>
    </xf>
    <xf numFmtId="41" fontId="14" fillId="0" borderId="5" xfId="3" applyFont="1" applyFill="1" applyBorder="1" applyAlignment="1">
      <alignment horizontal="center" vertical="center"/>
    </xf>
    <xf numFmtId="0" fontId="0" fillId="0" borderId="5" xfId="0" applyFill="1" applyBorder="1" applyAlignment="1">
      <alignment horizontal="left" vertical="center"/>
    </xf>
    <xf numFmtId="0" fontId="0" fillId="0" borderId="5" xfId="0" applyFill="1" applyBorder="1" applyAlignment="1">
      <alignment horizontal="center" vertical="center"/>
    </xf>
    <xf numFmtId="41" fontId="0" fillId="0" borderId="5" xfId="3" applyFont="1" applyFill="1" applyBorder="1" applyAlignment="1">
      <alignment horizontal="center" vertical="center"/>
    </xf>
    <xf numFmtId="0" fontId="0" fillId="0" borderId="14" xfId="0" applyFill="1" applyBorder="1" applyAlignment="1">
      <alignment horizontal="left" vertical="center"/>
    </xf>
    <xf numFmtId="41" fontId="0" fillId="0" borderId="21" xfId="3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shrinkToFit="1"/>
    </xf>
    <xf numFmtId="0" fontId="10" fillId="0" borderId="5" xfId="0" applyFont="1" applyBorder="1" applyAlignment="1" applyProtection="1">
      <alignment horizontal="center" vertical="center" shrinkToFit="1"/>
      <protection locked="0"/>
    </xf>
    <xf numFmtId="0" fontId="14" fillId="0" borderId="5" xfId="0" applyFont="1" applyFill="1" applyBorder="1" applyAlignment="1">
      <alignment horizontal="center" vertical="center" shrinkToFit="1"/>
    </xf>
    <xf numFmtId="0" fontId="0" fillId="0" borderId="5" xfId="0" applyFill="1" applyBorder="1" applyAlignment="1">
      <alignment horizontal="center" vertical="center" shrinkToFit="1"/>
    </xf>
    <xf numFmtId="0" fontId="0" fillId="0" borderId="14" xfId="0" applyFill="1" applyBorder="1" applyAlignment="1">
      <alignment horizontal="center" vertical="center" shrinkToFit="1"/>
    </xf>
  </cellXfs>
  <cellStyles count="12">
    <cellStyle name="강조색4" xfId="1" builtinId="41"/>
    <cellStyle name="나쁨" xfId="2" builtinId="27"/>
    <cellStyle name="쉼표 [0]" xfId="3" builtinId="6"/>
    <cellStyle name="쉼표 [0] 2" xfId="4"/>
    <cellStyle name="표준" xfId="0" builtinId="0"/>
    <cellStyle name="표준_2015년%202군%20입찰%20계약리스트(1)" xfId="5"/>
    <cellStyle name="표준_Sheet1" xfId="6"/>
    <cellStyle name="표준_Sheet2" xfId="7"/>
    <cellStyle name="표준_Sheet3" xfId="8"/>
    <cellStyle name="표준_Sheet4" xfId="9"/>
    <cellStyle name="표준_Sheet4_Sheet1" xfId="10"/>
    <cellStyle name="표준_Sheet5" xfId="1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5"/>
  <sheetViews>
    <sheetView tabSelected="1" zoomScale="90" zoomScaleNormal="90" workbookViewId="0">
      <selection activeCell="L64" sqref="L64"/>
    </sheetView>
  </sheetViews>
  <sheetFormatPr defaultRowHeight="16.5" x14ac:dyDescent="0.3"/>
  <cols>
    <col min="1" max="1" width="4.75" style="42" customWidth="1"/>
    <col min="2" max="2" width="29.75" style="5" customWidth="1"/>
    <col min="3" max="3" width="12.75" style="5" bestFit="1" customWidth="1"/>
    <col min="4" max="4" width="14.375" style="5" customWidth="1"/>
    <col min="5" max="5" width="11" style="5" bestFit="1" customWidth="1"/>
    <col min="6" max="6" width="7.5" style="5" customWidth="1"/>
    <col min="7" max="7" width="9.875" style="5" customWidth="1"/>
    <col min="8" max="8" width="14.875" style="5" customWidth="1"/>
    <col min="9" max="9" width="12.75" style="5" bestFit="1" customWidth="1"/>
    <col min="10" max="10" width="12.125" style="6" customWidth="1"/>
    <col min="11" max="11" width="10.5" style="1" bestFit="1" customWidth="1"/>
    <col min="12" max="16384" width="9" style="1"/>
  </cols>
  <sheetData>
    <row r="1" spans="1:11" ht="33" customHeight="1" x14ac:dyDescent="0.3">
      <c r="A1" s="2" t="s">
        <v>1340</v>
      </c>
      <c r="B1" s="3"/>
      <c r="C1" s="3"/>
      <c r="D1" s="3"/>
      <c r="E1" s="3"/>
      <c r="F1" s="3"/>
      <c r="G1" s="3"/>
      <c r="H1" s="3"/>
      <c r="I1" s="3"/>
      <c r="J1" s="4"/>
    </row>
    <row r="2" spans="1:11" ht="11.25" customHeight="1" x14ac:dyDescent="0.3">
      <c r="A2" s="2"/>
      <c r="B2" s="3"/>
      <c r="C2" s="3"/>
      <c r="D2" s="3"/>
      <c r="E2" s="3"/>
      <c r="F2" s="3"/>
      <c r="G2" s="3"/>
      <c r="H2" s="3"/>
      <c r="I2" s="3"/>
      <c r="J2" s="4"/>
    </row>
    <row r="3" spans="1:11" ht="17.25" thickBot="1" x14ac:dyDescent="0.35">
      <c r="A3" s="5" t="s">
        <v>1278</v>
      </c>
      <c r="B3" s="4"/>
      <c r="C3" s="4"/>
      <c r="D3" s="4"/>
      <c r="E3" s="4"/>
      <c r="F3" s="4"/>
      <c r="G3" s="4"/>
      <c r="H3" s="4"/>
      <c r="I3" s="6"/>
      <c r="J3" s="7" t="s">
        <v>350</v>
      </c>
    </row>
    <row r="4" spans="1:11" ht="24" x14ac:dyDescent="0.3">
      <c r="A4" s="8" t="s">
        <v>351</v>
      </c>
      <c r="B4" s="9" t="s">
        <v>352</v>
      </c>
      <c r="C4" s="9" t="s">
        <v>353</v>
      </c>
      <c r="D4" s="9" t="s">
        <v>354</v>
      </c>
      <c r="E4" s="9" t="s">
        <v>3</v>
      </c>
      <c r="F4" s="10" t="s">
        <v>355</v>
      </c>
      <c r="G4" s="11" t="s">
        <v>356</v>
      </c>
      <c r="H4" s="11" t="s">
        <v>357</v>
      </c>
      <c r="I4" s="11" t="s">
        <v>4</v>
      </c>
      <c r="J4" s="12" t="s">
        <v>358</v>
      </c>
    </row>
    <row r="5" spans="1:11" x14ac:dyDescent="0.3">
      <c r="A5" s="13" t="s">
        <v>359</v>
      </c>
      <c r="B5" s="14" t="s">
        <v>360</v>
      </c>
      <c r="C5" s="15" t="s">
        <v>361</v>
      </c>
      <c r="D5" s="15" t="s">
        <v>362</v>
      </c>
      <c r="E5" s="15" t="s">
        <v>25</v>
      </c>
      <c r="F5" s="16">
        <v>200</v>
      </c>
      <c r="G5" s="16"/>
      <c r="H5" s="16">
        <f t="shared" ref="H5:H68" si="0">F5*G5</f>
        <v>0</v>
      </c>
      <c r="I5" s="17" t="s">
        <v>22</v>
      </c>
      <c r="J5" s="18" t="s">
        <v>363</v>
      </c>
      <c r="K5" s="102"/>
    </row>
    <row r="6" spans="1:11" x14ac:dyDescent="0.3">
      <c r="A6" s="13" t="s">
        <v>7</v>
      </c>
      <c r="B6" s="19" t="s">
        <v>364</v>
      </c>
      <c r="C6" s="15" t="s">
        <v>365</v>
      </c>
      <c r="D6" s="15" t="s">
        <v>366</v>
      </c>
      <c r="E6" s="15" t="s">
        <v>367</v>
      </c>
      <c r="F6" s="16">
        <v>1000</v>
      </c>
      <c r="G6" s="16"/>
      <c r="H6" s="16">
        <f t="shared" si="0"/>
        <v>0</v>
      </c>
      <c r="I6" s="17" t="s">
        <v>368</v>
      </c>
      <c r="J6" s="18" t="s">
        <v>363</v>
      </c>
      <c r="K6" s="102"/>
    </row>
    <row r="7" spans="1:11" x14ac:dyDescent="0.3">
      <c r="A7" s="13" t="s">
        <v>10</v>
      </c>
      <c r="B7" s="20" t="s">
        <v>369</v>
      </c>
      <c r="C7" s="21" t="s">
        <v>370</v>
      </c>
      <c r="D7" s="15" t="s">
        <v>371</v>
      </c>
      <c r="E7" s="15" t="s">
        <v>372</v>
      </c>
      <c r="F7" s="16">
        <v>170</v>
      </c>
      <c r="G7" s="16"/>
      <c r="H7" s="16">
        <f t="shared" si="0"/>
        <v>0</v>
      </c>
      <c r="I7" s="17" t="s">
        <v>373</v>
      </c>
      <c r="J7" s="18" t="s">
        <v>363</v>
      </c>
      <c r="K7" s="102"/>
    </row>
    <row r="8" spans="1:11" x14ac:dyDescent="0.3">
      <c r="A8" s="13" t="s">
        <v>13</v>
      </c>
      <c r="B8" s="20" t="s">
        <v>374</v>
      </c>
      <c r="C8" s="21" t="s">
        <v>375</v>
      </c>
      <c r="D8" s="15" t="s">
        <v>376</v>
      </c>
      <c r="E8" s="15" t="s">
        <v>372</v>
      </c>
      <c r="F8" s="16">
        <v>180</v>
      </c>
      <c r="G8" s="16"/>
      <c r="H8" s="16">
        <f t="shared" si="0"/>
        <v>0</v>
      </c>
      <c r="I8" s="17" t="s">
        <v>373</v>
      </c>
      <c r="J8" s="18" t="s">
        <v>363</v>
      </c>
      <c r="K8" s="102"/>
    </row>
    <row r="9" spans="1:11" x14ac:dyDescent="0.3">
      <c r="A9" s="13" t="s">
        <v>15</v>
      </c>
      <c r="B9" s="20" t="s">
        <v>377</v>
      </c>
      <c r="C9" s="21" t="s">
        <v>378</v>
      </c>
      <c r="D9" s="15" t="s">
        <v>190</v>
      </c>
      <c r="E9" s="15" t="s">
        <v>372</v>
      </c>
      <c r="F9" s="16">
        <v>650</v>
      </c>
      <c r="G9" s="16"/>
      <c r="H9" s="16">
        <f t="shared" si="0"/>
        <v>0</v>
      </c>
      <c r="I9" s="17" t="s">
        <v>373</v>
      </c>
      <c r="J9" s="18" t="s">
        <v>363</v>
      </c>
      <c r="K9" s="102"/>
    </row>
    <row r="10" spans="1:11" x14ac:dyDescent="0.3">
      <c r="A10" s="13" t="s">
        <v>17</v>
      </c>
      <c r="B10" s="20" t="s">
        <v>379</v>
      </c>
      <c r="C10" s="21" t="s">
        <v>380</v>
      </c>
      <c r="D10" s="15" t="s">
        <v>191</v>
      </c>
      <c r="E10" s="15" t="s">
        <v>372</v>
      </c>
      <c r="F10" s="16">
        <v>700</v>
      </c>
      <c r="G10" s="16"/>
      <c r="H10" s="16">
        <f t="shared" si="0"/>
        <v>0</v>
      </c>
      <c r="I10" s="17" t="s">
        <v>373</v>
      </c>
      <c r="J10" s="18" t="s">
        <v>363</v>
      </c>
      <c r="K10" s="102"/>
    </row>
    <row r="11" spans="1:11" x14ac:dyDescent="0.3">
      <c r="A11" s="13" t="s">
        <v>20</v>
      </c>
      <c r="B11" s="14" t="s">
        <v>381</v>
      </c>
      <c r="C11" s="15" t="s">
        <v>382</v>
      </c>
      <c r="D11" s="15" t="s">
        <v>383</v>
      </c>
      <c r="E11" s="15" t="s">
        <v>175</v>
      </c>
      <c r="F11" s="16">
        <v>20</v>
      </c>
      <c r="G11" s="16"/>
      <c r="H11" s="16">
        <f t="shared" si="0"/>
        <v>0</v>
      </c>
      <c r="I11" s="17" t="s">
        <v>384</v>
      </c>
      <c r="J11" s="18" t="s">
        <v>363</v>
      </c>
      <c r="K11" s="102"/>
    </row>
    <row r="12" spans="1:11" x14ac:dyDescent="0.3">
      <c r="A12" s="13" t="s">
        <v>23</v>
      </c>
      <c r="B12" s="14" t="s">
        <v>381</v>
      </c>
      <c r="C12" s="15" t="s">
        <v>382</v>
      </c>
      <c r="D12" s="15" t="s">
        <v>385</v>
      </c>
      <c r="E12" s="15" t="s">
        <v>175</v>
      </c>
      <c r="F12" s="16">
        <v>20</v>
      </c>
      <c r="G12" s="16"/>
      <c r="H12" s="16">
        <f t="shared" si="0"/>
        <v>0</v>
      </c>
      <c r="I12" s="17" t="s">
        <v>384</v>
      </c>
      <c r="J12" s="18" t="s">
        <v>363</v>
      </c>
      <c r="K12" s="102"/>
    </row>
    <row r="13" spans="1:11" x14ac:dyDescent="0.3">
      <c r="A13" s="13" t="s">
        <v>26</v>
      </c>
      <c r="B13" s="14" t="s">
        <v>381</v>
      </c>
      <c r="C13" s="15" t="s">
        <v>382</v>
      </c>
      <c r="D13" s="15" t="s">
        <v>386</v>
      </c>
      <c r="E13" s="15" t="s">
        <v>175</v>
      </c>
      <c r="F13" s="16">
        <v>20</v>
      </c>
      <c r="G13" s="16"/>
      <c r="H13" s="16">
        <f t="shared" si="0"/>
        <v>0</v>
      </c>
      <c r="I13" s="17" t="s">
        <v>384</v>
      </c>
      <c r="J13" s="18" t="s">
        <v>363</v>
      </c>
      <c r="K13" s="102"/>
    </row>
    <row r="14" spans="1:11" x14ac:dyDescent="0.3">
      <c r="A14" s="13" t="s">
        <v>29</v>
      </c>
      <c r="B14" s="14" t="s">
        <v>381</v>
      </c>
      <c r="C14" s="15" t="s">
        <v>382</v>
      </c>
      <c r="D14" s="15" t="s">
        <v>387</v>
      </c>
      <c r="E14" s="15" t="s">
        <v>175</v>
      </c>
      <c r="F14" s="16">
        <v>6</v>
      </c>
      <c r="G14" s="16"/>
      <c r="H14" s="16">
        <f t="shared" si="0"/>
        <v>0</v>
      </c>
      <c r="I14" s="17" t="s">
        <v>384</v>
      </c>
      <c r="J14" s="18" t="s">
        <v>363</v>
      </c>
      <c r="K14" s="102"/>
    </row>
    <row r="15" spans="1:11" x14ac:dyDescent="0.3">
      <c r="A15" s="13" t="s">
        <v>32</v>
      </c>
      <c r="B15" s="14" t="s">
        <v>381</v>
      </c>
      <c r="C15" s="15" t="s">
        <v>382</v>
      </c>
      <c r="D15" s="15" t="s">
        <v>388</v>
      </c>
      <c r="E15" s="15" t="s">
        <v>175</v>
      </c>
      <c r="F15" s="16">
        <v>2</v>
      </c>
      <c r="G15" s="16"/>
      <c r="H15" s="16">
        <f t="shared" si="0"/>
        <v>0</v>
      </c>
      <c r="I15" s="17" t="s">
        <v>384</v>
      </c>
      <c r="J15" s="18" t="s">
        <v>363</v>
      </c>
      <c r="K15" s="102"/>
    </row>
    <row r="16" spans="1:11" x14ac:dyDescent="0.3">
      <c r="A16" s="13" t="s">
        <v>33</v>
      </c>
      <c r="B16" s="14" t="s">
        <v>381</v>
      </c>
      <c r="C16" s="15" t="s">
        <v>382</v>
      </c>
      <c r="D16" s="15" t="s">
        <v>389</v>
      </c>
      <c r="E16" s="15" t="s">
        <v>175</v>
      </c>
      <c r="F16" s="16">
        <v>2</v>
      </c>
      <c r="G16" s="16"/>
      <c r="H16" s="16">
        <f t="shared" si="0"/>
        <v>0</v>
      </c>
      <c r="I16" s="17" t="s">
        <v>384</v>
      </c>
      <c r="J16" s="18" t="s">
        <v>363</v>
      </c>
      <c r="K16" s="102"/>
    </row>
    <row r="17" spans="1:11" x14ac:dyDescent="0.3">
      <c r="A17" s="13" t="s">
        <v>37</v>
      </c>
      <c r="B17" s="14" t="s">
        <v>381</v>
      </c>
      <c r="C17" s="15" t="s">
        <v>382</v>
      </c>
      <c r="D17" s="15" t="s">
        <v>390</v>
      </c>
      <c r="E17" s="15" t="s">
        <v>175</v>
      </c>
      <c r="F17" s="16">
        <v>7</v>
      </c>
      <c r="G17" s="16"/>
      <c r="H17" s="16">
        <f t="shared" si="0"/>
        <v>0</v>
      </c>
      <c r="I17" s="17" t="s">
        <v>384</v>
      </c>
      <c r="J17" s="18" t="s">
        <v>363</v>
      </c>
      <c r="K17" s="102"/>
    </row>
    <row r="18" spans="1:11" x14ac:dyDescent="0.3">
      <c r="A18" s="13" t="s">
        <v>38</v>
      </c>
      <c r="B18" s="14" t="s">
        <v>391</v>
      </c>
      <c r="C18" s="15" t="s">
        <v>392</v>
      </c>
      <c r="D18" s="15" t="s">
        <v>393</v>
      </c>
      <c r="E18" s="15" t="s">
        <v>394</v>
      </c>
      <c r="F18" s="16">
        <v>3000</v>
      </c>
      <c r="G18" s="16"/>
      <c r="H18" s="16">
        <f t="shared" si="0"/>
        <v>0</v>
      </c>
      <c r="I18" s="17" t="s">
        <v>395</v>
      </c>
      <c r="J18" s="18" t="s">
        <v>363</v>
      </c>
      <c r="K18" s="102"/>
    </row>
    <row r="19" spans="1:11" x14ac:dyDescent="0.3">
      <c r="A19" s="13" t="s">
        <v>39</v>
      </c>
      <c r="B19" s="14" t="s">
        <v>396</v>
      </c>
      <c r="C19" s="15" t="s">
        <v>397</v>
      </c>
      <c r="D19" s="15" t="s">
        <v>393</v>
      </c>
      <c r="E19" s="15" t="s">
        <v>394</v>
      </c>
      <c r="F19" s="16">
        <v>150</v>
      </c>
      <c r="G19" s="16"/>
      <c r="H19" s="16">
        <f t="shared" si="0"/>
        <v>0</v>
      </c>
      <c r="I19" s="17" t="s">
        <v>398</v>
      </c>
      <c r="J19" s="18" t="s">
        <v>363</v>
      </c>
      <c r="K19" s="102"/>
    </row>
    <row r="20" spans="1:11" x14ac:dyDescent="0.3">
      <c r="A20" s="13" t="s">
        <v>40</v>
      </c>
      <c r="B20" s="14" t="s">
        <v>399</v>
      </c>
      <c r="C20" s="15" t="s">
        <v>400</v>
      </c>
      <c r="D20" s="15" t="s">
        <v>401</v>
      </c>
      <c r="E20" s="15" t="s">
        <v>25</v>
      </c>
      <c r="F20" s="16">
        <v>130</v>
      </c>
      <c r="G20" s="16"/>
      <c r="H20" s="16">
        <f t="shared" si="0"/>
        <v>0</v>
      </c>
      <c r="I20" s="17" t="s">
        <v>402</v>
      </c>
      <c r="J20" s="18" t="s">
        <v>363</v>
      </c>
      <c r="K20" s="102"/>
    </row>
    <row r="21" spans="1:11" x14ac:dyDescent="0.3">
      <c r="A21" s="13" t="s">
        <v>41</v>
      </c>
      <c r="B21" s="14" t="s">
        <v>403</v>
      </c>
      <c r="C21" s="15" t="s">
        <v>404</v>
      </c>
      <c r="D21" s="15" t="s">
        <v>405</v>
      </c>
      <c r="E21" s="15" t="s">
        <v>25</v>
      </c>
      <c r="F21" s="16">
        <v>3000</v>
      </c>
      <c r="G21" s="16"/>
      <c r="H21" s="16">
        <f t="shared" si="0"/>
        <v>0</v>
      </c>
      <c r="I21" s="17" t="s">
        <v>406</v>
      </c>
      <c r="J21" s="18" t="s">
        <v>363</v>
      </c>
      <c r="K21" s="102"/>
    </row>
    <row r="22" spans="1:11" x14ac:dyDescent="0.3">
      <c r="A22" s="13" t="s">
        <v>42</v>
      </c>
      <c r="B22" s="14" t="s">
        <v>403</v>
      </c>
      <c r="C22" s="15" t="s">
        <v>18</v>
      </c>
      <c r="D22" s="15" t="s">
        <v>407</v>
      </c>
      <c r="E22" s="15" t="s">
        <v>25</v>
      </c>
      <c r="F22" s="16">
        <v>110</v>
      </c>
      <c r="G22" s="16"/>
      <c r="H22" s="16">
        <f t="shared" si="0"/>
        <v>0</v>
      </c>
      <c r="I22" s="17" t="s">
        <v>406</v>
      </c>
      <c r="J22" s="18" t="s">
        <v>363</v>
      </c>
      <c r="K22" s="102"/>
    </row>
    <row r="23" spans="1:11" x14ac:dyDescent="0.3">
      <c r="A23" s="13" t="s">
        <v>43</v>
      </c>
      <c r="B23" s="14" t="s">
        <v>408</v>
      </c>
      <c r="C23" s="15" t="s">
        <v>409</v>
      </c>
      <c r="D23" s="15" t="s">
        <v>410</v>
      </c>
      <c r="E23" s="15" t="s">
        <v>25</v>
      </c>
      <c r="F23" s="16">
        <v>150</v>
      </c>
      <c r="G23" s="16"/>
      <c r="H23" s="16">
        <f t="shared" si="0"/>
        <v>0</v>
      </c>
      <c r="I23" s="17" t="s">
        <v>406</v>
      </c>
      <c r="J23" s="18" t="s">
        <v>363</v>
      </c>
      <c r="K23" s="102"/>
    </row>
    <row r="24" spans="1:11" x14ac:dyDescent="0.3">
      <c r="A24" s="13" t="s">
        <v>44</v>
      </c>
      <c r="B24" s="14" t="s">
        <v>411</v>
      </c>
      <c r="C24" s="15" t="s">
        <v>412</v>
      </c>
      <c r="D24" s="15" t="s">
        <v>413</v>
      </c>
      <c r="E24" s="15" t="s">
        <v>25</v>
      </c>
      <c r="F24" s="16">
        <v>100</v>
      </c>
      <c r="G24" s="16"/>
      <c r="H24" s="16">
        <f t="shared" si="0"/>
        <v>0</v>
      </c>
      <c r="I24" s="17" t="s">
        <v>226</v>
      </c>
      <c r="J24" s="22" t="s">
        <v>363</v>
      </c>
      <c r="K24" s="102"/>
    </row>
    <row r="25" spans="1:11" x14ac:dyDescent="0.3">
      <c r="A25" s="13" t="s">
        <v>45</v>
      </c>
      <c r="B25" s="14" t="s">
        <v>414</v>
      </c>
      <c r="C25" s="15" t="s">
        <v>415</v>
      </c>
      <c r="D25" s="15" t="s">
        <v>413</v>
      </c>
      <c r="E25" s="15" t="s">
        <v>25</v>
      </c>
      <c r="F25" s="16">
        <v>130</v>
      </c>
      <c r="G25" s="16"/>
      <c r="H25" s="16">
        <f t="shared" si="0"/>
        <v>0</v>
      </c>
      <c r="I25" s="17" t="s">
        <v>226</v>
      </c>
      <c r="J25" s="22" t="s">
        <v>363</v>
      </c>
      <c r="K25" s="102"/>
    </row>
    <row r="26" spans="1:11" x14ac:dyDescent="0.3">
      <c r="A26" s="13" t="s">
        <v>46</v>
      </c>
      <c r="B26" s="14" t="s">
        <v>416</v>
      </c>
      <c r="C26" s="15" t="s">
        <v>417</v>
      </c>
      <c r="D26" s="15" t="s">
        <v>413</v>
      </c>
      <c r="E26" s="15" t="s">
        <v>25</v>
      </c>
      <c r="F26" s="16">
        <v>200</v>
      </c>
      <c r="G26" s="16"/>
      <c r="H26" s="16">
        <f t="shared" si="0"/>
        <v>0</v>
      </c>
      <c r="I26" s="17" t="s">
        <v>226</v>
      </c>
      <c r="J26" s="22" t="s">
        <v>363</v>
      </c>
      <c r="K26" s="102"/>
    </row>
    <row r="27" spans="1:11" x14ac:dyDescent="0.3">
      <c r="A27" s="13" t="s">
        <v>48</v>
      </c>
      <c r="B27" s="14" t="s">
        <v>418</v>
      </c>
      <c r="C27" s="15" t="s">
        <v>419</v>
      </c>
      <c r="D27" s="15" t="s">
        <v>420</v>
      </c>
      <c r="E27" s="15" t="s">
        <v>25</v>
      </c>
      <c r="F27" s="16">
        <v>60</v>
      </c>
      <c r="G27" s="16"/>
      <c r="H27" s="16">
        <f t="shared" si="0"/>
        <v>0</v>
      </c>
      <c r="I27" s="17" t="s">
        <v>421</v>
      </c>
      <c r="J27" s="22" t="s">
        <v>363</v>
      </c>
      <c r="K27" s="102"/>
    </row>
    <row r="28" spans="1:11" x14ac:dyDescent="0.3">
      <c r="A28" s="13" t="s">
        <v>49</v>
      </c>
      <c r="B28" s="14" t="s">
        <v>418</v>
      </c>
      <c r="C28" s="15" t="s">
        <v>422</v>
      </c>
      <c r="D28" s="15" t="s">
        <v>420</v>
      </c>
      <c r="E28" s="15" t="s">
        <v>25</v>
      </c>
      <c r="F28" s="23">
        <v>100</v>
      </c>
      <c r="G28" s="16"/>
      <c r="H28" s="16">
        <f t="shared" si="0"/>
        <v>0</v>
      </c>
      <c r="I28" s="17" t="s">
        <v>423</v>
      </c>
      <c r="J28" s="22" t="s">
        <v>363</v>
      </c>
      <c r="K28" s="102"/>
    </row>
    <row r="29" spans="1:11" x14ac:dyDescent="0.3">
      <c r="A29" s="13" t="s">
        <v>51</v>
      </c>
      <c r="B29" s="14" t="s">
        <v>424</v>
      </c>
      <c r="C29" s="15" t="s">
        <v>425</v>
      </c>
      <c r="D29" s="21" t="s">
        <v>426</v>
      </c>
      <c r="E29" s="15" t="s">
        <v>394</v>
      </c>
      <c r="F29" s="24">
        <v>130</v>
      </c>
      <c r="G29" s="16"/>
      <c r="H29" s="16">
        <f t="shared" si="0"/>
        <v>0</v>
      </c>
      <c r="I29" s="20" t="s">
        <v>421</v>
      </c>
      <c r="J29" s="22" t="s">
        <v>363</v>
      </c>
      <c r="K29" s="102"/>
    </row>
    <row r="30" spans="1:11" x14ac:dyDescent="0.3">
      <c r="A30" s="13" t="s">
        <v>53</v>
      </c>
      <c r="B30" s="14" t="s">
        <v>427</v>
      </c>
      <c r="C30" s="15" t="s">
        <v>428</v>
      </c>
      <c r="D30" s="15" t="s">
        <v>429</v>
      </c>
      <c r="E30" s="15" t="s">
        <v>394</v>
      </c>
      <c r="F30" s="16">
        <v>25</v>
      </c>
      <c r="G30" s="16"/>
      <c r="H30" s="16">
        <f t="shared" si="0"/>
        <v>0</v>
      </c>
      <c r="I30" s="14" t="s">
        <v>430</v>
      </c>
      <c r="J30" s="22" t="s">
        <v>363</v>
      </c>
      <c r="K30" s="102"/>
    </row>
    <row r="31" spans="1:11" x14ac:dyDescent="0.3">
      <c r="A31" s="13" t="s">
        <v>54</v>
      </c>
      <c r="B31" s="14" t="s">
        <v>431</v>
      </c>
      <c r="C31" s="15" t="s">
        <v>432</v>
      </c>
      <c r="D31" s="15" t="s">
        <v>19</v>
      </c>
      <c r="E31" s="15" t="s">
        <v>394</v>
      </c>
      <c r="F31" s="24">
        <v>200</v>
      </c>
      <c r="G31" s="16"/>
      <c r="H31" s="16">
        <f t="shared" si="0"/>
        <v>0</v>
      </c>
      <c r="I31" s="25" t="s">
        <v>433</v>
      </c>
      <c r="J31" s="22" t="s">
        <v>363</v>
      </c>
      <c r="K31" s="102"/>
    </row>
    <row r="32" spans="1:11" x14ac:dyDescent="0.3">
      <c r="A32" s="13" t="s">
        <v>56</v>
      </c>
      <c r="B32" s="14" t="s">
        <v>434</v>
      </c>
      <c r="C32" s="15" t="s">
        <v>435</v>
      </c>
      <c r="D32" s="15" t="s">
        <v>436</v>
      </c>
      <c r="E32" s="15" t="s">
        <v>437</v>
      </c>
      <c r="F32" s="16">
        <v>15</v>
      </c>
      <c r="G32" s="16"/>
      <c r="H32" s="16">
        <f t="shared" si="0"/>
        <v>0</v>
      </c>
      <c r="I32" s="17" t="s">
        <v>88</v>
      </c>
      <c r="J32" s="22" t="s">
        <v>363</v>
      </c>
      <c r="K32" s="102"/>
    </row>
    <row r="33" spans="1:12" x14ac:dyDescent="0.3">
      <c r="A33" s="13" t="s">
        <v>57</v>
      </c>
      <c r="B33" s="14" t="s">
        <v>438</v>
      </c>
      <c r="C33" s="15" t="s">
        <v>439</v>
      </c>
      <c r="D33" s="15" t="s">
        <v>440</v>
      </c>
      <c r="E33" s="15" t="s">
        <v>441</v>
      </c>
      <c r="F33" s="16">
        <v>3</v>
      </c>
      <c r="G33" s="16"/>
      <c r="H33" s="16">
        <f t="shared" si="0"/>
        <v>0</v>
      </c>
      <c r="I33" s="17" t="s">
        <v>88</v>
      </c>
      <c r="J33" s="22" t="s">
        <v>363</v>
      </c>
      <c r="K33" s="102"/>
    </row>
    <row r="34" spans="1:12" x14ac:dyDescent="0.3">
      <c r="A34" s="13" t="s">
        <v>59</v>
      </c>
      <c r="B34" s="14" t="s">
        <v>442</v>
      </c>
      <c r="C34" s="15" t="s">
        <v>443</v>
      </c>
      <c r="D34" s="15" t="s">
        <v>444</v>
      </c>
      <c r="E34" s="15" t="s">
        <v>367</v>
      </c>
      <c r="F34" s="16">
        <v>250</v>
      </c>
      <c r="G34" s="16"/>
      <c r="H34" s="16">
        <f t="shared" si="0"/>
        <v>0</v>
      </c>
      <c r="I34" s="17" t="s">
        <v>88</v>
      </c>
      <c r="J34" s="22" t="s">
        <v>363</v>
      </c>
      <c r="K34" s="102"/>
    </row>
    <row r="35" spans="1:12" x14ac:dyDescent="0.3">
      <c r="A35" s="13" t="s">
        <v>60</v>
      </c>
      <c r="B35" s="26" t="s">
        <v>445</v>
      </c>
      <c r="C35" s="27" t="s">
        <v>446</v>
      </c>
      <c r="D35" s="27" t="s">
        <v>447</v>
      </c>
      <c r="E35" s="27" t="s">
        <v>25</v>
      </c>
      <c r="F35" s="16">
        <v>15000</v>
      </c>
      <c r="G35" s="16"/>
      <c r="H35" s="16">
        <f t="shared" si="0"/>
        <v>0</v>
      </c>
      <c r="I35" s="28" t="s">
        <v>448</v>
      </c>
      <c r="J35" s="22" t="s">
        <v>363</v>
      </c>
      <c r="K35" s="102"/>
    </row>
    <row r="36" spans="1:12" x14ac:dyDescent="0.3">
      <c r="A36" s="13" t="s">
        <v>61</v>
      </c>
      <c r="B36" s="14" t="s">
        <v>449</v>
      </c>
      <c r="C36" s="15" t="s">
        <v>382</v>
      </c>
      <c r="D36" s="15" t="s">
        <v>450</v>
      </c>
      <c r="E36" s="15" t="s">
        <v>25</v>
      </c>
      <c r="F36" s="23">
        <v>50</v>
      </c>
      <c r="G36" s="16"/>
      <c r="H36" s="16">
        <f t="shared" si="0"/>
        <v>0</v>
      </c>
      <c r="I36" s="17" t="s">
        <v>451</v>
      </c>
      <c r="J36" s="22" t="s">
        <v>363</v>
      </c>
      <c r="K36" s="102"/>
    </row>
    <row r="37" spans="1:12" x14ac:dyDescent="0.3">
      <c r="A37" s="13" t="s">
        <v>63</v>
      </c>
      <c r="B37" s="14" t="s">
        <v>449</v>
      </c>
      <c r="C37" s="15" t="s">
        <v>382</v>
      </c>
      <c r="D37" s="15" t="s">
        <v>452</v>
      </c>
      <c r="E37" s="15" t="s">
        <v>25</v>
      </c>
      <c r="F37" s="23">
        <v>10</v>
      </c>
      <c r="G37" s="16"/>
      <c r="H37" s="16">
        <f t="shared" si="0"/>
        <v>0</v>
      </c>
      <c r="I37" s="17" t="s">
        <v>448</v>
      </c>
      <c r="J37" s="22" t="s">
        <v>363</v>
      </c>
      <c r="K37" s="102"/>
    </row>
    <row r="38" spans="1:12" x14ac:dyDescent="0.3">
      <c r="A38" s="13" t="s">
        <v>65</v>
      </c>
      <c r="B38" s="14" t="s">
        <v>453</v>
      </c>
      <c r="C38" s="15" t="s">
        <v>382</v>
      </c>
      <c r="D38" s="15">
        <v>1050</v>
      </c>
      <c r="E38" s="15" t="s">
        <v>25</v>
      </c>
      <c r="F38" s="16">
        <v>30</v>
      </c>
      <c r="G38" s="16"/>
      <c r="H38" s="16">
        <f t="shared" si="0"/>
        <v>0</v>
      </c>
      <c r="I38" s="17" t="s">
        <v>451</v>
      </c>
      <c r="J38" s="22" t="s">
        <v>363</v>
      </c>
      <c r="K38" s="102"/>
    </row>
    <row r="39" spans="1:12" x14ac:dyDescent="0.3">
      <c r="A39" s="13" t="s">
        <v>66</v>
      </c>
      <c r="B39" s="14" t="s">
        <v>453</v>
      </c>
      <c r="C39" s="15" t="s">
        <v>382</v>
      </c>
      <c r="D39" s="15" t="s">
        <v>454</v>
      </c>
      <c r="E39" s="15" t="s">
        <v>25</v>
      </c>
      <c r="F39" s="23">
        <v>85</v>
      </c>
      <c r="G39" s="16"/>
      <c r="H39" s="16">
        <f t="shared" si="0"/>
        <v>0</v>
      </c>
      <c r="I39" s="17" t="s">
        <v>451</v>
      </c>
      <c r="J39" s="22" t="s">
        <v>363</v>
      </c>
      <c r="K39" s="102"/>
    </row>
    <row r="40" spans="1:12" ht="20.25" x14ac:dyDescent="0.3">
      <c r="A40" s="13" t="s">
        <v>67</v>
      </c>
      <c r="B40" s="124" t="s">
        <v>1192</v>
      </c>
      <c r="C40" s="15" t="s">
        <v>382</v>
      </c>
      <c r="D40" s="125">
        <v>1860</v>
      </c>
      <c r="E40" s="125" t="s">
        <v>367</v>
      </c>
      <c r="F40" s="126">
        <v>600</v>
      </c>
      <c r="G40" s="16"/>
      <c r="H40" s="16">
        <f t="shared" si="0"/>
        <v>0</v>
      </c>
      <c r="I40" s="127" t="s">
        <v>448</v>
      </c>
      <c r="J40" s="22" t="s">
        <v>363</v>
      </c>
      <c r="K40" s="128"/>
      <c r="L40" s="129"/>
    </row>
    <row r="41" spans="1:12" x14ac:dyDescent="0.3">
      <c r="A41" s="13" t="s">
        <v>69</v>
      </c>
      <c r="B41" s="124" t="s">
        <v>1279</v>
      </c>
      <c r="C41" s="15" t="s">
        <v>382</v>
      </c>
      <c r="D41" s="130">
        <v>1292</v>
      </c>
      <c r="E41" s="130" t="s">
        <v>1193</v>
      </c>
      <c r="F41" s="131">
        <v>9</v>
      </c>
      <c r="G41" s="16"/>
      <c r="H41" s="16">
        <f t="shared" si="0"/>
        <v>0</v>
      </c>
      <c r="I41" s="127" t="s">
        <v>1194</v>
      </c>
      <c r="J41" s="22" t="s">
        <v>363</v>
      </c>
      <c r="K41" s="128"/>
      <c r="L41" s="132"/>
    </row>
    <row r="42" spans="1:12" x14ac:dyDescent="0.3">
      <c r="A42" s="13" t="s">
        <v>70</v>
      </c>
      <c r="B42" s="124" t="s">
        <v>1187</v>
      </c>
      <c r="C42" s="15" t="s">
        <v>382</v>
      </c>
      <c r="D42" s="130">
        <v>1294</v>
      </c>
      <c r="E42" s="130" t="s">
        <v>1193</v>
      </c>
      <c r="F42" s="131">
        <v>6</v>
      </c>
      <c r="G42" s="16"/>
      <c r="H42" s="16">
        <f t="shared" si="0"/>
        <v>0</v>
      </c>
      <c r="I42" s="127" t="s">
        <v>1194</v>
      </c>
      <c r="J42" s="22" t="s">
        <v>363</v>
      </c>
      <c r="K42" s="128"/>
      <c r="L42" s="132"/>
    </row>
    <row r="43" spans="1:12" x14ac:dyDescent="0.3">
      <c r="A43" s="13" t="s">
        <v>72</v>
      </c>
      <c r="B43" s="124" t="s">
        <v>1188</v>
      </c>
      <c r="C43" s="15" t="s">
        <v>382</v>
      </c>
      <c r="D43" s="130">
        <v>1250</v>
      </c>
      <c r="E43" s="130" t="s">
        <v>1193</v>
      </c>
      <c r="F43" s="131">
        <v>5</v>
      </c>
      <c r="G43" s="16"/>
      <c r="H43" s="16">
        <f t="shared" si="0"/>
        <v>0</v>
      </c>
      <c r="I43" s="127" t="s">
        <v>1194</v>
      </c>
      <c r="J43" s="22" t="s">
        <v>363</v>
      </c>
      <c r="K43" s="128"/>
      <c r="L43" s="132"/>
    </row>
    <row r="44" spans="1:12" x14ac:dyDescent="0.3">
      <c r="A44" s="13" t="s">
        <v>73</v>
      </c>
      <c r="B44" s="124" t="s">
        <v>1189</v>
      </c>
      <c r="C44" s="15" t="s">
        <v>382</v>
      </c>
      <c r="D44" s="130">
        <v>1251</v>
      </c>
      <c r="E44" s="130" t="s">
        <v>1193</v>
      </c>
      <c r="F44" s="131">
        <v>5</v>
      </c>
      <c r="G44" s="16"/>
      <c r="H44" s="16">
        <f t="shared" si="0"/>
        <v>0</v>
      </c>
      <c r="I44" s="127" t="s">
        <v>1194</v>
      </c>
      <c r="J44" s="22" t="s">
        <v>363</v>
      </c>
      <c r="K44" s="128"/>
      <c r="L44" s="132"/>
    </row>
    <row r="45" spans="1:12" x14ac:dyDescent="0.3">
      <c r="A45" s="13" t="s">
        <v>76</v>
      </c>
      <c r="B45" s="124" t="s">
        <v>1280</v>
      </c>
      <c r="C45" s="15" t="s">
        <v>382</v>
      </c>
      <c r="D45" s="130">
        <v>1233</v>
      </c>
      <c r="E45" s="130" t="s">
        <v>1193</v>
      </c>
      <c r="F45" s="131">
        <v>11</v>
      </c>
      <c r="G45" s="16"/>
      <c r="H45" s="16">
        <f t="shared" si="0"/>
        <v>0</v>
      </c>
      <c r="I45" s="127" t="s">
        <v>1194</v>
      </c>
      <c r="J45" s="22" t="s">
        <v>363</v>
      </c>
      <c r="K45" s="128"/>
      <c r="L45" s="132"/>
    </row>
    <row r="46" spans="1:12" x14ac:dyDescent="0.3">
      <c r="A46" s="13" t="s">
        <v>79</v>
      </c>
      <c r="B46" s="124" t="s">
        <v>1190</v>
      </c>
      <c r="C46" s="15" t="s">
        <v>382</v>
      </c>
      <c r="D46" s="130">
        <v>1243</v>
      </c>
      <c r="E46" s="130" t="s">
        <v>1195</v>
      </c>
      <c r="F46" s="131">
        <v>11</v>
      </c>
      <c r="G46" s="16"/>
      <c r="H46" s="16">
        <f t="shared" si="0"/>
        <v>0</v>
      </c>
      <c r="I46" s="127" t="s">
        <v>1194</v>
      </c>
      <c r="J46" s="22" t="s">
        <v>363</v>
      </c>
      <c r="K46" s="128"/>
      <c r="L46" s="132"/>
    </row>
    <row r="47" spans="1:12" x14ac:dyDescent="0.3">
      <c r="A47" s="13" t="s">
        <v>82</v>
      </c>
      <c r="B47" s="124" t="s">
        <v>1281</v>
      </c>
      <c r="C47" s="15" t="s">
        <v>382</v>
      </c>
      <c r="D47" s="130">
        <v>41382</v>
      </c>
      <c r="E47" s="130" t="s">
        <v>1193</v>
      </c>
      <c r="F47" s="131">
        <v>5</v>
      </c>
      <c r="G47" s="16"/>
      <c r="H47" s="16">
        <f t="shared" si="0"/>
        <v>0</v>
      </c>
      <c r="I47" s="127" t="s">
        <v>1194</v>
      </c>
      <c r="J47" s="22" t="s">
        <v>363</v>
      </c>
      <c r="K47" s="128"/>
      <c r="L47" s="132"/>
    </row>
    <row r="48" spans="1:12" x14ac:dyDescent="0.3">
      <c r="A48" s="13" t="s">
        <v>83</v>
      </c>
      <c r="B48" s="124" t="s">
        <v>1191</v>
      </c>
      <c r="C48" s="15" t="s">
        <v>382</v>
      </c>
      <c r="D48" s="130">
        <v>1298</v>
      </c>
      <c r="E48" s="130" t="s">
        <v>1193</v>
      </c>
      <c r="F48" s="131">
        <v>5</v>
      </c>
      <c r="G48" s="16"/>
      <c r="H48" s="16">
        <f t="shared" si="0"/>
        <v>0</v>
      </c>
      <c r="I48" s="127" t="s">
        <v>1194</v>
      </c>
      <c r="J48" s="22" t="s">
        <v>363</v>
      </c>
      <c r="K48" s="128"/>
      <c r="L48" s="132"/>
    </row>
    <row r="49" spans="1:11" x14ac:dyDescent="0.3">
      <c r="A49" s="13" t="s">
        <v>84</v>
      </c>
      <c r="B49" s="19" t="s">
        <v>364</v>
      </c>
      <c r="C49" s="15" t="s">
        <v>365</v>
      </c>
      <c r="D49" s="15" t="s">
        <v>366</v>
      </c>
      <c r="E49" s="15" t="s">
        <v>367</v>
      </c>
      <c r="F49" s="16">
        <v>2500</v>
      </c>
      <c r="G49" s="16"/>
      <c r="H49" s="16">
        <f t="shared" si="0"/>
        <v>0</v>
      </c>
      <c r="I49" s="17" t="s">
        <v>368</v>
      </c>
      <c r="J49" s="18" t="s">
        <v>455</v>
      </c>
      <c r="K49" s="102"/>
    </row>
    <row r="50" spans="1:11" x14ac:dyDescent="0.3">
      <c r="A50" s="13" t="s">
        <v>85</v>
      </c>
      <c r="B50" s="20" t="s">
        <v>369</v>
      </c>
      <c r="C50" s="21" t="s">
        <v>370</v>
      </c>
      <c r="D50" s="15" t="s">
        <v>371</v>
      </c>
      <c r="E50" s="15" t="s">
        <v>372</v>
      </c>
      <c r="F50" s="23">
        <v>90</v>
      </c>
      <c r="G50" s="16"/>
      <c r="H50" s="16">
        <f t="shared" si="0"/>
        <v>0</v>
      </c>
      <c r="I50" s="17" t="s">
        <v>456</v>
      </c>
      <c r="J50" s="18" t="s">
        <v>455</v>
      </c>
      <c r="K50" s="102"/>
    </row>
    <row r="51" spans="1:11" x14ac:dyDescent="0.3">
      <c r="A51" s="13" t="s">
        <v>86</v>
      </c>
      <c r="B51" s="20" t="s">
        <v>374</v>
      </c>
      <c r="C51" s="21" t="s">
        <v>375</v>
      </c>
      <c r="D51" s="15" t="s">
        <v>376</v>
      </c>
      <c r="E51" s="15" t="s">
        <v>372</v>
      </c>
      <c r="F51" s="23">
        <v>180</v>
      </c>
      <c r="G51" s="16"/>
      <c r="H51" s="16">
        <f t="shared" si="0"/>
        <v>0</v>
      </c>
      <c r="I51" s="17" t="s">
        <v>456</v>
      </c>
      <c r="J51" s="18" t="s">
        <v>455</v>
      </c>
      <c r="K51" s="102"/>
    </row>
    <row r="52" spans="1:11" x14ac:dyDescent="0.3">
      <c r="A52" s="13" t="s">
        <v>87</v>
      </c>
      <c r="B52" s="20" t="s">
        <v>377</v>
      </c>
      <c r="C52" s="21" t="s">
        <v>378</v>
      </c>
      <c r="D52" s="15" t="s">
        <v>190</v>
      </c>
      <c r="E52" s="15" t="s">
        <v>372</v>
      </c>
      <c r="F52" s="23">
        <v>600</v>
      </c>
      <c r="G52" s="16"/>
      <c r="H52" s="16">
        <f t="shared" si="0"/>
        <v>0</v>
      </c>
      <c r="I52" s="17" t="s">
        <v>456</v>
      </c>
      <c r="J52" s="18" t="s">
        <v>455</v>
      </c>
      <c r="K52" s="102"/>
    </row>
    <row r="53" spans="1:11" x14ac:dyDescent="0.3">
      <c r="A53" s="13" t="s">
        <v>89</v>
      </c>
      <c r="B53" s="20" t="s">
        <v>379</v>
      </c>
      <c r="C53" s="21" t="s">
        <v>380</v>
      </c>
      <c r="D53" s="15" t="s">
        <v>191</v>
      </c>
      <c r="E53" s="15" t="s">
        <v>372</v>
      </c>
      <c r="F53" s="23">
        <v>650</v>
      </c>
      <c r="G53" s="16"/>
      <c r="H53" s="16">
        <f t="shared" si="0"/>
        <v>0</v>
      </c>
      <c r="I53" s="17" t="s">
        <v>456</v>
      </c>
      <c r="J53" s="18" t="s">
        <v>455</v>
      </c>
      <c r="K53" s="102"/>
    </row>
    <row r="54" spans="1:11" x14ac:dyDescent="0.3">
      <c r="A54" s="13" t="s">
        <v>90</v>
      </c>
      <c r="B54" s="14" t="s">
        <v>381</v>
      </c>
      <c r="C54" s="15" t="s">
        <v>382</v>
      </c>
      <c r="D54" s="15" t="s">
        <v>383</v>
      </c>
      <c r="E54" s="15" t="s">
        <v>175</v>
      </c>
      <c r="F54" s="16">
        <v>30</v>
      </c>
      <c r="G54" s="16"/>
      <c r="H54" s="16">
        <f t="shared" si="0"/>
        <v>0</v>
      </c>
      <c r="I54" s="17" t="s">
        <v>384</v>
      </c>
      <c r="J54" s="18" t="s">
        <v>455</v>
      </c>
      <c r="K54" s="102"/>
    </row>
    <row r="55" spans="1:11" x14ac:dyDescent="0.3">
      <c r="A55" s="13" t="s">
        <v>91</v>
      </c>
      <c r="B55" s="14" t="s">
        <v>381</v>
      </c>
      <c r="C55" s="15" t="s">
        <v>382</v>
      </c>
      <c r="D55" s="15" t="s">
        <v>385</v>
      </c>
      <c r="E55" s="15" t="s">
        <v>175</v>
      </c>
      <c r="F55" s="16">
        <v>20</v>
      </c>
      <c r="G55" s="16"/>
      <c r="H55" s="16">
        <f t="shared" si="0"/>
        <v>0</v>
      </c>
      <c r="I55" s="17" t="s">
        <v>384</v>
      </c>
      <c r="J55" s="18" t="s">
        <v>455</v>
      </c>
      <c r="K55" s="102"/>
    </row>
    <row r="56" spans="1:11" x14ac:dyDescent="0.3">
      <c r="A56" s="13" t="s">
        <v>92</v>
      </c>
      <c r="B56" s="14" t="s">
        <v>381</v>
      </c>
      <c r="C56" s="15" t="s">
        <v>382</v>
      </c>
      <c r="D56" s="15" t="s">
        <v>386</v>
      </c>
      <c r="E56" s="15" t="s">
        <v>175</v>
      </c>
      <c r="F56" s="16">
        <v>15</v>
      </c>
      <c r="G56" s="16"/>
      <c r="H56" s="16">
        <f t="shared" si="0"/>
        <v>0</v>
      </c>
      <c r="I56" s="17" t="s">
        <v>384</v>
      </c>
      <c r="J56" s="18" t="s">
        <v>455</v>
      </c>
      <c r="K56" s="102"/>
    </row>
    <row r="57" spans="1:11" x14ac:dyDescent="0.3">
      <c r="A57" s="13" t="s">
        <v>93</v>
      </c>
      <c r="B57" s="14" t="s">
        <v>381</v>
      </c>
      <c r="C57" s="15" t="s">
        <v>382</v>
      </c>
      <c r="D57" s="15" t="s">
        <v>387</v>
      </c>
      <c r="E57" s="15" t="s">
        <v>175</v>
      </c>
      <c r="F57" s="16">
        <v>6</v>
      </c>
      <c r="G57" s="16"/>
      <c r="H57" s="16">
        <f t="shared" si="0"/>
        <v>0</v>
      </c>
      <c r="I57" s="17" t="s">
        <v>384</v>
      </c>
      <c r="J57" s="18" t="s">
        <v>455</v>
      </c>
      <c r="K57" s="102"/>
    </row>
    <row r="58" spans="1:11" x14ac:dyDescent="0.3">
      <c r="A58" s="13" t="s">
        <v>94</v>
      </c>
      <c r="B58" s="14" t="s">
        <v>381</v>
      </c>
      <c r="C58" s="15" t="s">
        <v>382</v>
      </c>
      <c r="D58" s="15" t="s">
        <v>388</v>
      </c>
      <c r="E58" s="15" t="s">
        <v>175</v>
      </c>
      <c r="F58" s="16">
        <v>2</v>
      </c>
      <c r="G58" s="16"/>
      <c r="H58" s="16">
        <f t="shared" si="0"/>
        <v>0</v>
      </c>
      <c r="I58" s="17" t="s">
        <v>384</v>
      </c>
      <c r="J58" s="18" t="s">
        <v>455</v>
      </c>
      <c r="K58" s="102"/>
    </row>
    <row r="59" spans="1:11" x14ac:dyDescent="0.3">
      <c r="A59" s="13" t="s">
        <v>96</v>
      </c>
      <c r="B59" s="14" t="s">
        <v>381</v>
      </c>
      <c r="C59" s="15" t="s">
        <v>382</v>
      </c>
      <c r="D59" s="15" t="s">
        <v>389</v>
      </c>
      <c r="E59" s="15" t="s">
        <v>175</v>
      </c>
      <c r="F59" s="16">
        <v>2</v>
      </c>
      <c r="G59" s="16"/>
      <c r="H59" s="16">
        <f t="shared" si="0"/>
        <v>0</v>
      </c>
      <c r="I59" s="17" t="s">
        <v>384</v>
      </c>
      <c r="J59" s="18" t="s">
        <v>455</v>
      </c>
      <c r="K59" s="102"/>
    </row>
    <row r="60" spans="1:11" x14ac:dyDescent="0.3">
      <c r="A60" s="13" t="s">
        <v>97</v>
      </c>
      <c r="B60" s="14" t="s">
        <v>381</v>
      </c>
      <c r="C60" s="15" t="s">
        <v>382</v>
      </c>
      <c r="D60" s="15" t="s">
        <v>390</v>
      </c>
      <c r="E60" s="15" t="s">
        <v>175</v>
      </c>
      <c r="F60" s="16">
        <v>7</v>
      </c>
      <c r="G60" s="16"/>
      <c r="H60" s="16">
        <f t="shared" si="0"/>
        <v>0</v>
      </c>
      <c r="I60" s="17" t="s">
        <v>384</v>
      </c>
      <c r="J60" s="18" t="s">
        <v>455</v>
      </c>
      <c r="K60" s="102"/>
    </row>
    <row r="61" spans="1:11" x14ac:dyDescent="0.3">
      <c r="A61" s="13" t="s">
        <v>99</v>
      </c>
      <c r="B61" s="14" t="s">
        <v>391</v>
      </c>
      <c r="C61" s="15" t="s">
        <v>392</v>
      </c>
      <c r="D61" s="15" t="s">
        <v>393</v>
      </c>
      <c r="E61" s="15" t="s">
        <v>394</v>
      </c>
      <c r="F61" s="23">
        <v>2200</v>
      </c>
      <c r="G61" s="16"/>
      <c r="H61" s="16">
        <f t="shared" si="0"/>
        <v>0</v>
      </c>
      <c r="I61" s="17" t="s">
        <v>395</v>
      </c>
      <c r="J61" s="18" t="s">
        <v>455</v>
      </c>
      <c r="K61" s="102"/>
    </row>
    <row r="62" spans="1:11" x14ac:dyDescent="0.3">
      <c r="A62" s="13" t="s">
        <v>100</v>
      </c>
      <c r="B62" s="14" t="s">
        <v>396</v>
      </c>
      <c r="C62" s="15" t="s">
        <v>397</v>
      </c>
      <c r="D62" s="15" t="s">
        <v>393</v>
      </c>
      <c r="E62" s="15" t="s">
        <v>394</v>
      </c>
      <c r="F62" s="23">
        <v>200</v>
      </c>
      <c r="G62" s="16"/>
      <c r="H62" s="16">
        <f t="shared" si="0"/>
        <v>0</v>
      </c>
      <c r="I62" s="17" t="s">
        <v>398</v>
      </c>
      <c r="J62" s="18" t="s">
        <v>455</v>
      </c>
      <c r="K62" s="102"/>
    </row>
    <row r="63" spans="1:11" x14ac:dyDescent="0.3">
      <c r="A63" s="13" t="s">
        <v>101</v>
      </c>
      <c r="B63" s="14" t="s">
        <v>457</v>
      </c>
      <c r="C63" s="15" t="s">
        <v>400</v>
      </c>
      <c r="D63" s="15" t="s">
        <v>401</v>
      </c>
      <c r="E63" s="15" t="s">
        <v>25</v>
      </c>
      <c r="F63" s="23">
        <v>160</v>
      </c>
      <c r="G63" s="16"/>
      <c r="H63" s="16">
        <f t="shared" si="0"/>
        <v>0</v>
      </c>
      <c r="I63" s="17" t="s">
        <v>402</v>
      </c>
      <c r="J63" s="18" t="s">
        <v>455</v>
      </c>
      <c r="K63" s="102"/>
    </row>
    <row r="64" spans="1:11" x14ac:dyDescent="0.3">
      <c r="A64" s="13" t="s">
        <v>102</v>
      </c>
      <c r="B64" s="14" t="s">
        <v>458</v>
      </c>
      <c r="C64" s="15" t="s">
        <v>459</v>
      </c>
      <c r="D64" s="15"/>
      <c r="E64" s="15" t="s">
        <v>25</v>
      </c>
      <c r="F64" s="23">
        <v>10</v>
      </c>
      <c r="G64" s="16"/>
      <c r="H64" s="16">
        <f t="shared" si="0"/>
        <v>0</v>
      </c>
      <c r="I64" s="17" t="s">
        <v>402</v>
      </c>
      <c r="J64" s="18" t="s">
        <v>455</v>
      </c>
      <c r="K64" s="102"/>
    </row>
    <row r="65" spans="1:11" x14ac:dyDescent="0.3">
      <c r="A65" s="13" t="s">
        <v>103</v>
      </c>
      <c r="B65" s="14" t="s">
        <v>460</v>
      </c>
      <c r="C65" s="15" t="s">
        <v>461</v>
      </c>
      <c r="D65" s="15"/>
      <c r="E65" s="15" t="s">
        <v>25</v>
      </c>
      <c r="F65" s="23">
        <v>10</v>
      </c>
      <c r="G65" s="16"/>
      <c r="H65" s="16">
        <f t="shared" si="0"/>
        <v>0</v>
      </c>
      <c r="I65" s="17" t="s">
        <v>402</v>
      </c>
      <c r="J65" s="18" t="s">
        <v>455</v>
      </c>
      <c r="K65" s="102"/>
    </row>
    <row r="66" spans="1:11" x14ac:dyDescent="0.3">
      <c r="A66" s="13" t="s">
        <v>104</v>
      </c>
      <c r="B66" s="14" t="s">
        <v>462</v>
      </c>
      <c r="C66" s="15" t="s">
        <v>463</v>
      </c>
      <c r="D66" s="15"/>
      <c r="E66" s="15" t="s">
        <v>25</v>
      </c>
      <c r="F66" s="23">
        <v>70</v>
      </c>
      <c r="G66" s="16"/>
      <c r="H66" s="16">
        <f t="shared" si="0"/>
        <v>0</v>
      </c>
      <c r="I66" s="17" t="s">
        <v>464</v>
      </c>
      <c r="J66" s="18" t="s">
        <v>455</v>
      </c>
      <c r="K66" s="102"/>
    </row>
    <row r="67" spans="1:11" x14ac:dyDescent="0.3">
      <c r="A67" s="13" t="s">
        <v>105</v>
      </c>
      <c r="B67" s="14" t="s">
        <v>403</v>
      </c>
      <c r="C67" s="15" t="s">
        <v>404</v>
      </c>
      <c r="D67" s="15" t="s">
        <v>405</v>
      </c>
      <c r="E67" s="15" t="s">
        <v>25</v>
      </c>
      <c r="F67" s="23">
        <v>2000</v>
      </c>
      <c r="G67" s="16"/>
      <c r="H67" s="16">
        <f t="shared" si="0"/>
        <v>0</v>
      </c>
      <c r="I67" s="17" t="s">
        <v>406</v>
      </c>
      <c r="J67" s="18" t="s">
        <v>455</v>
      </c>
      <c r="K67" s="102"/>
    </row>
    <row r="68" spans="1:11" x14ac:dyDescent="0.3">
      <c r="A68" s="13" t="s">
        <v>106</v>
      </c>
      <c r="B68" s="14" t="s">
        <v>403</v>
      </c>
      <c r="C68" s="15" t="s">
        <v>18</v>
      </c>
      <c r="D68" s="15" t="s">
        <v>407</v>
      </c>
      <c r="E68" s="15" t="s">
        <v>25</v>
      </c>
      <c r="F68" s="23">
        <v>50</v>
      </c>
      <c r="G68" s="16"/>
      <c r="H68" s="16">
        <f t="shared" si="0"/>
        <v>0</v>
      </c>
      <c r="I68" s="17" t="s">
        <v>406</v>
      </c>
      <c r="J68" s="18" t="s">
        <v>455</v>
      </c>
      <c r="K68" s="102"/>
    </row>
    <row r="69" spans="1:11" x14ac:dyDescent="0.3">
      <c r="A69" s="13" t="s">
        <v>107</v>
      </c>
      <c r="B69" s="14" t="s">
        <v>408</v>
      </c>
      <c r="C69" s="15" t="s">
        <v>409</v>
      </c>
      <c r="D69" s="15" t="s">
        <v>410</v>
      </c>
      <c r="E69" s="15" t="s">
        <v>25</v>
      </c>
      <c r="F69" s="23">
        <v>900</v>
      </c>
      <c r="G69" s="16"/>
      <c r="H69" s="16">
        <f t="shared" ref="H69:H83" si="1">F69*G69</f>
        <v>0</v>
      </c>
      <c r="I69" s="17" t="s">
        <v>406</v>
      </c>
      <c r="J69" s="18" t="s">
        <v>455</v>
      </c>
      <c r="K69" s="102"/>
    </row>
    <row r="70" spans="1:11" x14ac:dyDescent="0.3">
      <c r="A70" s="13" t="s">
        <v>108</v>
      </c>
      <c r="B70" s="14" t="s">
        <v>411</v>
      </c>
      <c r="C70" s="15" t="s">
        <v>412</v>
      </c>
      <c r="D70" s="15" t="s">
        <v>413</v>
      </c>
      <c r="E70" s="15" t="s">
        <v>25</v>
      </c>
      <c r="F70" s="23">
        <v>100</v>
      </c>
      <c r="G70" s="16"/>
      <c r="H70" s="16">
        <f t="shared" si="1"/>
        <v>0</v>
      </c>
      <c r="I70" s="17" t="s">
        <v>226</v>
      </c>
      <c r="J70" s="18" t="s">
        <v>455</v>
      </c>
      <c r="K70" s="102"/>
    </row>
    <row r="71" spans="1:11" x14ac:dyDescent="0.3">
      <c r="A71" s="13" t="s">
        <v>109</v>
      </c>
      <c r="B71" s="14" t="s">
        <v>414</v>
      </c>
      <c r="C71" s="15" t="s">
        <v>415</v>
      </c>
      <c r="D71" s="15" t="s">
        <v>413</v>
      </c>
      <c r="E71" s="15" t="s">
        <v>25</v>
      </c>
      <c r="F71" s="23">
        <v>100</v>
      </c>
      <c r="G71" s="16"/>
      <c r="H71" s="16">
        <f t="shared" si="1"/>
        <v>0</v>
      </c>
      <c r="I71" s="17" t="s">
        <v>226</v>
      </c>
      <c r="J71" s="18" t="s">
        <v>455</v>
      </c>
      <c r="K71" s="102"/>
    </row>
    <row r="72" spans="1:11" x14ac:dyDescent="0.3">
      <c r="A72" s="13" t="s">
        <v>110</v>
      </c>
      <c r="B72" s="14" t="s">
        <v>416</v>
      </c>
      <c r="C72" s="15" t="s">
        <v>417</v>
      </c>
      <c r="D72" s="15" t="s">
        <v>413</v>
      </c>
      <c r="E72" s="15" t="s">
        <v>25</v>
      </c>
      <c r="F72" s="23">
        <v>130</v>
      </c>
      <c r="G72" s="16"/>
      <c r="H72" s="16">
        <f t="shared" si="1"/>
        <v>0</v>
      </c>
      <c r="I72" s="17" t="s">
        <v>226</v>
      </c>
      <c r="J72" s="18" t="s">
        <v>455</v>
      </c>
      <c r="K72" s="102"/>
    </row>
    <row r="73" spans="1:11" x14ac:dyDescent="0.3">
      <c r="A73" s="13" t="s">
        <v>111</v>
      </c>
      <c r="B73" s="14" t="s">
        <v>418</v>
      </c>
      <c r="C73" s="15" t="s">
        <v>419</v>
      </c>
      <c r="D73" s="15" t="s">
        <v>420</v>
      </c>
      <c r="E73" s="15" t="s">
        <v>25</v>
      </c>
      <c r="F73" s="23">
        <v>50</v>
      </c>
      <c r="G73" s="16"/>
      <c r="H73" s="16">
        <f t="shared" si="1"/>
        <v>0</v>
      </c>
      <c r="I73" s="17" t="s">
        <v>421</v>
      </c>
      <c r="J73" s="18" t="s">
        <v>455</v>
      </c>
      <c r="K73" s="102"/>
    </row>
    <row r="74" spans="1:11" x14ac:dyDescent="0.3">
      <c r="A74" s="13" t="s">
        <v>112</v>
      </c>
      <c r="B74" s="14" t="s">
        <v>418</v>
      </c>
      <c r="C74" s="15" t="s">
        <v>422</v>
      </c>
      <c r="D74" s="15" t="s">
        <v>420</v>
      </c>
      <c r="E74" s="15" t="s">
        <v>25</v>
      </c>
      <c r="F74" s="23">
        <v>100</v>
      </c>
      <c r="G74" s="16"/>
      <c r="H74" s="16">
        <f t="shared" si="1"/>
        <v>0</v>
      </c>
      <c r="I74" s="17" t="s">
        <v>423</v>
      </c>
      <c r="J74" s="18" t="s">
        <v>455</v>
      </c>
      <c r="K74" s="102"/>
    </row>
    <row r="75" spans="1:11" x14ac:dyDescent="0.3">
      <c r="A75" s="13" t="s">
        <v>113</v>
      </c>
      <c r="B75" s="14" t="s">
        <v>424</v>
      </c>
      <c r="C75" s="15" t="s">
        <v>425</v>
      </c>
      <c r="D75" s="21" t="s">
        <v>426</v>
      </c>
      <c r="E75" s="15" t="s">
        <v>394</v>
      </c>
      <c r="F75" s="29">
        <v>120</v>
      </c>
      <c r="G75" s="16"/>
      <c r="H75" s="16">
        <f t="shared" si="1"/>
        <v>0</v>
      </c>
      <c r="I75" s="20" t="s">
        <v>421</v>
      </c>
      <c r="J75" s="18" t="s">
        <v>455</v>
      </c>
      <c r="K75" s="102"/>
    </row>
    <row r="76" spans="1:11" x14ac:dyDescent="0.3">
      <c r="A76" s="13" t="s">
        <v>114</v>
      </c>
      <c r="B76" s="14" t="s">
        <v>427</v>
      </c>
      <c r="C76" s="15" t="s">
        <v>428</v>
      </c>
      <c r="D76" s="15" t="s">
        <v>429</v>
      </c>
      <c r="E76" s="15" t="s">
        <v>394</v>
      </c>
      <c r="F76" s="23">
        <v>25</v>
      </c>
      <c r="G76" s="16"/>
      <c r="H76" s="16">
        <f t="shared" si="1"/>
        <v>0</v>
      </c>
      <c r="I76" s="14" t="s">
        <v>430</v>
      </c>
      <c r="J76" s="18" t="s">
        <v>455</v>
      </c>
      <c r="K76" s="102"/>
    </row>
    <row r="77" spans="1:11" x14ac:dyDescent="0.3">
      <c r="A77" s="13" t="s">
        <v>115</v>
      </c>
      <c r="B77" s="14" t="s">
        <v>431</v>
      </c>
      <c r="C77" s="15" t="s">
        <v>465</v>
      </c>
      <c r="D77" s="15" t="s">
        <v>19</v>
      </c>
      <c r="E77" s="15" t="s">
        <v>394</v>
      </c>
      <c r="F77" s="29">
        <v>60</v>
      </c>
      <c r="G77" s="16"/>
      <c r="H77" s="16">
        <f t="shared" si="1"/>
        <v>0</v>
      </c>
      <c r="I77" s="25" t="s">
        <v>433</v>
      </c>
      <c r="J77" s="18" t="s">
        <v>455</v>
      </c>
      <c r="K77" s="102"/>
    </row>
    <row r="78" spans="1:11" x14ac:dyDescent="0.3">
      <c r="A78" s="13" t="s">
        <v>116</v>
      </c>
      <c r="B78" s="14" t="s">
        <v>442</v>
      </c>
      <c r="C78" s="15" t="s">
        <v>443</v>
      </c>
      <c r="D78" s="15" t="s">
        <v>444</v>
      </c>
      <c r="E78" s="15" t="s">
        <v>367</v>
      </c>
      <c r="F78" s="23">
        <v>50</v>
      </c>
      <c r="G78" s="16"/>
      <c r="H78" s="16">
        <f t="shared" si="1"/>
        <v>0</v>
      </c>
      <c r="I78" s="17" t="s">
        <v>88</v>
      </c>
      <c r="J78" s="18" t="s">
        <v>455</v>
      </c>
      <c r="K78" s="102"/>
    </row>
    <row r="79" spans="1:11" x14ac:dyDescent="0.3">
      <c r="A79" s="13" t="s">
        <v>118</v>
      </c>
      <c r="B79" s="26" t="s">
        <v>445</v>
      </c>
      <c r="C79" s="27" t="s">
        <v>446</v>
      </c>
      <c r="D79" s="27" t="s">
        <v>447</v>
      </c>
      <c r="E79" s="27" t="s">
        <v>25</v>
      </c>
      <c r="F79" s="16">
        <v>15000</v>
      </c>
      <c r="G79" s="16"/>
      <c r="H79" s="16">
        <f t="shared" si="1"/>
        <v>0</v>
      </c>
      <c r="I79" s="28" t="s">
        <v>448</v>
      </c>
      <c r="J79" s="18" t="s">
        <v>455</v>
      </c>
      <c r="K79" s="102"/>
    </row>
    <row r="80" spans="1:11" x14ac:dyDescent="0.3">
      <c r="A80" s="13" t="s">
        <v>120</v>
      </c>
      <c r="B80" s="14" t="s">
        <v>449</v>
      </c>
      <c r="C80" s="15" t="s">
        <v>382</v>
      </c>
      <c r="D80" s="15" t="s">
        <v>450</v>
      </c>
      <c r="E80" s="15" t="s">
        <v>25</v>
      </c>
      <c r="F80" s="23">
        <v>50</v>
      </c>
      <c r="G80" s="16"/>
      <c r="H80" s="16">
        <f t="shared" si="1"/>
        <v>0</v>
      </c>
      <c r="I80" s="17" t="s">
        <v>451</v>
      </c>
      <c r="J80" s="18" t="s">
        <v>455</v>
      </c>
      <c r="K80" s="102"/>
    </row>
    <row r="81" spans="1:11" x14ac:dyDescent="0.3">
      <c r="A81" s="13" t="s">
        <v>121</v>
      </c>
      <c r="B81" s="14" t="s">
        <v>449</v>
      </c>
      <c r="C81" s="15" t="s">
        <v>382</v>
      </c>
      <c r="D81" s="15" t="s">
        <v>452</v>
      </c>
      <c r="E81" s="15" t="s">
        <v>25</v>
      </c>
      <c r="F81" s="23">
        <v>30</v>
      </c>
      <c r="G81" s="16"/>
      <c r="H81" s="16">
        <f t="shared" si="1"/>
        <v>0</v>
      </c>
      <c r="I81" s="17" t="s">
        <v>448</v>
      </c>
      <c r="J81" s="18" t="s">
        <v>455</v>
      </c>
      <c r="K81" s="102"/>
    </row>
    <row r="82" spans="1:11" x14ac:dyDescent="0.3">
      <c r="A82" s="13" t="s">
        <v>122</v>
      </c>
      <c r="B82" s="14" t="s">
        <v>453</v>
      </c>
      <c r="C82" s="15" t="s">
        <v>382</v>
      </c>
      <c r="D82" s="15">
        <v>1050</v>
      </c>
      <c r="E82" s="15" t="s">
        <v>25</v>
      </c>
      <c r="F82" s="16">
        <v>30</v>
      </c>
      <c r="G82" s="16"/>
      <c r="H82" s="16">
        <f t="shared" si="1"/>
        <v>0</v>
      </c>
      <c r="I82" s="17" t="s">
        <v>451</v>
      </c>
      <c r="J82" s="18" t="s">
        <v>455</v>
      </c>
      <c r="K82" s="102"/>
    </row>
    <row r="83" spans="1:11" x14ac:dyDescent="0.3">
      <c r="A83" s="13" t="s">
        <v>123</v>
      </c>
      <c r="B83" s="14" t="s">
        <v>453</v>
      </c>
      <c r="C83" s="15" t="s">
        <v>382</v>
      </c>
      <c r="D83" s="15" t="s">
        <v>454</v>
      </c>
      <c r="E83" s="15" t="s">
        <v>25</v>
      </c>
      <c r="F83" s="23">
        <v>85</v>
      </c>
      <c r="G83" s="16"/>
      <c r="H83" s="16">
        <f t="shared" si="1"/>
        <v>0</v>
      </c>
      <c r="I83" s="17" t="s">
        <v>451</v>
      </c>
      <c r="J83" s="18" t="s">
        <v>455</v>
      </c>
      <c r="K83" s="102"/>
    </row>
    <row r="84" spans="1:11" ht="17.25" thickBot="1" x14ac:dyDescent="0.35">
      <c r="A84" s="121" t="s">
        <v>466</v>
      </c>
      <c r="B84" s="122"/>
      <c r="C84" s="119"/>
      <c r="D84" s="30"/>
      <c r="E84" s="30"/>
      <c r="F84" s="31"/>
      <c r="G84" s="30"/>
      <c r="H84" s="31">
        <f>SUM(H5:H83)</f>
        <v>0</v>
      </c>
      <c r="I84" s="30"/>
      <c r="J84" s="32"/>
      <c r="K84" s="102"/>
    </row>
    <row r="85" spans="1:11" x14ac:dyDescent="0.3">
      <c r="A85" s="5"/>
      <c r="K85" s="102"/>
    </row>
  </sheetData>
  <autoFilter ref="A4:J85"/>
  <mergeCells count="1">
    <mergeCell ref="A84:B84"/>
  </mergeCells>
  <phoneticPr fontId="17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landscape" r:id="rId1"/>
  <headerFooter>
    <oddFooter>&amp;C&amp;N -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3"/>
  <sheetViews>
    <sheetView topLeftCell="A76" zoomScale="90" zoomScaleNormal="90" workbookViewId="0">
      <selection sqref="A1:J112"/>
    </sheetView>
  </sheetViews>
  <sheetFormatPr defaultRowHeight="16.5" x14ac:dyDescent="0.3"/>
  <cols>
    <col min="1" max="1" width="4.75" style="42" customWidth="1"/>
    <col min="2" max="2" width="30.375" style="5" customWidth="1"/>
    <col min="3" max="3" width="12.75" style="5" bestFit="1" customWidth="1"/>
    <col min="4" max="4" width="16" style="5" bestFit="1" customWidth="1"/>
    <col min="5" max="5" width="10" style="5" bestFit="1" customWidth="1"/>
    <col min="6" max="6" width="7.5" style="5" customWidth="1"/>
    <col min="7" max="7" width="9.875" style="5" customWidth="1"/>
    <col min="8" max="8" width="12.25" style="5" bestFit="1" customWidth="1"/>
    <col min="9" max="9" width="15.625" style="5" bestFit="1" customWidth="1"/>
    <col min="10" max="10" width="12.125" style="6" customWidth="1"/>
    <col min="11" max="11" width="10.5" style="1" bestFit="1" customWidth="1"/>
    <col min="12" max="16384" width="9" style="1"/>
  </cols>
  <sheetData>
    <row r="1" spans="1:11" ht="33" customHeight="1" x14ac:dyDescent="0.3">
      <c r="A1" s="2" t="s">
        <v>1340</v>
      </c>
      <c r="B1" s="3"/>
      <c r="C1" s="3"/>
      <c r="D1" s="3"/>
      <c r="E1" s="3"/>
      <c r="F1" s="3"/>
      <c r="G1" s="3"/>
      <c r="H1" s="3"/>
      <c r="I1" s="3"/>
      <c r="J1" s="4"/>
    </row>
    <row r="2" spans="1:11" x14ac:dyDescent="0.3">
      <c r="A2" s="5"/>
      <c r="K2" s="102"/>
    </row>
    <row r="3" spans="1:11" ht="17.25" thickBot="1" x14ac:dyDescent="0.35">
      <c r="A3" s="33" t="s">
        <v>1284</v>
      </c>
      <c r="J3" s="6" t="s">
        <v>1522</v>
      </c>
      <c r="K3" s="102"/>
    </row>
    <row r="4" spans="1:11" ht="24" x14ac:dyDescent="0.3">
      <c r="A4" s="8" t="s">
        <v>351</v>
      </c>
      <c r="B4" s="9" t="s">
        <v>352</v>
      </c>
      <c r="C4" s="9" t="s">
        <v>353</v>
      </c>
      <c r="D4" s="9" t="s">
        <v>354</v>
      </c>
      <c r="E4" s="9" t="s">
        <v>3</v>
      </c>
      <c r="F4" s="10" t="s">
        <v>355</v>
      </c>
      <c r="G4" s="11" t="s">
        <v>467</v>
      </c>
      <c r="H4" s="11" t="s">
        <v>357</v>
      </c>
      <c r="I4" s="11" t="s">
        <v>4</v>
      </c>
      <c r="J4" s="12" t="s">
        <v>358</v>
      </c>
      <c r="K4" s="102"/>
    </row>
    <row r="5" spans="1:11" x14ac:dyDescent="0.3">
      <c r="A5" s="134" t="s">
        <v>468</v>
      </c>
      <c r="B5" s="15" t="s">
        <v>469</v>
      </c>
      <c r="C5" s="15" t="s">
        <v>470</v>
      </c>
      <c r="D5" s="15" t="s">
        <v>5</v>
      </c>
      <c r="E5" s="15" t="s">
        <v>6</v>
      </c>
      <c r="F5" s="36">
        <v>100</v>
      </c>
      <c r="G5" s="36"/>
      <c r="H5" s="36">
        <f t="shared" ref="H5:H61" si="0">F5*G5</f>
        <v>0</v>
      </c>
      <c r="I5" s="34" t="s">
        <v>471</v>
      </c>
      <c r="J5" s="18" t="s">
        <v>363</v>
      </c>
      <c r="K5" s="102"/>
    </row>
    <row r="6" spans="1:11" x14ac:dyDescent="0.3">
      <c r="A6" s="134" t="s">
        <v>7</v>
      </c>
      <c r="B6" s="15" t="s">
        <v>472</v>
      </c>
      <c r="C6" s="15" t="s">
        <v>8</v>
      </c>
      <c r="D6" s="15" t="s">
        <v>9</v>
      </c>
      <c r="E6" s="15" t="s">
        <v>6</v>
      </c>
      <c r="F6" s="36">
        <v>600</v>
      </c>
      <c r="G6" s="36"/>
      <c r="H6" s="36">
        <f t="shared" si="0"/>
        <v>0</v>
      </c>
      <c r="I6" s="34" t="s">
        <v>471</v>
      </c>
      <c r="J6" s="18" t="s">
        <v>363</v>
      </c>
      <c r="K6" s="102"/>
    </row>
    <row r="7" spans="1:11" x14ac:dyDescent="0.3">
      <c r="A7" s="134" t="s">
        <v>10</v>
      </c>
      <c r="B7" s="15" t="s">
        <v>1282</v>
      </c>
      <c r="C7" s="15" t="s">
        <v>11</v>
      </c>
      <c r="D7" s="15" t="s">
        <v>12</v>
      </c>
      <c r="E7" s="15" t="s">
        <v>6</v>
      </c>
      <c r="F7" s="36">
        <v>1000</v>
      </c>
      <c r="G7" s="36"/>
      <c r="H7" s="36">
        <f t="shared" si="0"/>
        <v>0</v>
      </c>
      <c r="I7" s="34" t="s">
        <v>471</v>
      </c>
      <c r="J7" s="18" t="s">
        <v>363</v>
      </c>
      <c r="K7" s="102"/>
    </row>
    <row r="8" spans="1:11" x14ac:dyDescent="0.3">
      <c r="A8" s="134" t="s">
        <v>13</v>
      </c>
      <c r="B8" s="15" t="s">
        <v>474</v>
      </c>
      <c r="C8" s="15" t="s">
        <v>14</v>
      </c>
      <c r="D8" s="15" t="s">
        <v>475</v>
      </c>
      <c r="E8" s="15" t="s">
        <v>6</v>
      </c>
      <c r="F8" s="36">
        <v>20</v>
      </c>
      <c r="G8" s="36"/>
      <c r="H8" s="36">
        <f t="shared" si="0"/>
        <v>0</v>
      </c>
      <c r="I8" s="34" t="s">
        <v>471</v>
      </c>
      <c r="J8" s="18" t="s">
        <v>363</v>
      </c>
      <c r="K8" s="102"/>
    </row>
    <row r="9" spans="1:11" x14ac:dyDescent="0.3">
      <c r="A9" s="134" t="s">
        <v>15</v>
      </c>
      <c r="B9" s="15" t="s">
        <v>474</v>
      </c>
      <c r="C9" s="15" t="s">
        <v>16</v>
      </c>
      <c r="D9" s="15" t="s">
        <v>476</v>
      </c>
      <c r="E9" s="15" t="s">
        <v>6</v>
      </c>
      <c r="F9" s="36">
        <v>60</v>
      </c>
      <c r="G9" s="36"/>
      <c r="H9" s="36">
        <f t="shared" si="0"/>
        <v>0</v>
      </c>
      <c r="I9" s="34" t="s">
        <v>471</v>
      </c>
      <c r="J9" s="18" t="s">
        <v>363</v>
      </c>
      <c r="K9" s="102"/>
    </row>
    <row r="10" spans="1:11" x14ac:dyDescent="0.3">
      <c r="A10" s="134" t="s">
        <v>17</v>
      </c>
      <c r="B10" s="15" t="s">
        <v>477</v>
      </c>
      <c r="C10" s="15" t="s">
        <v>18</v>
      </c>
      <c r="D10" s="15" t="s">
        <v>19</v>
      </c>
      <c r="E10" s="15" t="s">
        <v>478</v>
      </c>
      <c r="F10" s="36">
        <v>700</v>
      </c>
      <c r="G10" s="36"/>
      <c r="H10" s="36">
        <f t="shared" si="0"/>
        <v>0</v>
      </c>
      <c r="I10" s="34" t="s">
        <v>479</v>
      </c>
      <c r="J10" s="18" t="s">
        <v>363</v>
      </c>
      <c r="K10" s="102"/>
    </row>
    <row r="11" spans="1:11" x14ac:dyDescent="0.3">
      <c r="A11" s="134" t="s">
        <v>20</v>
      </c>
      <c r="B11" s="27" t="s">
        <v>480</v>
      </c>
      <c r="C11" s="27" t="s">
        <v>481</v>
      </c>
      <c r="D11" s="27" t="s">
        <v>482</v>
      </c>
      <c r="E11" s="27" t="s">
        <v>21</v>
      </c>
      <c r="F11" s="36">
        <v>20</v>
      </c>
      <c r="G11" s="36"/>
      <c r="H11" s="36">
        <f t="shared" si="0"/>
        <v>0</v>
      </c>
      <c r="I11" s="27" t="s">
        <v>22</v>
      </c>
      <c r="J11" s="22" t="s">
        <v>363</v>
      </c>
      <c r="K11" s="102"/>
    </row>
    <row r="12" spans="1:11" x14ac:dyDescent="0.3">
      <c r="A12" s="134" t="s">
        <v>23</v>
      </c>
      <c r="B12" s="15" t="s">
        <v>483</v>
      </c>
      <c r="C12" s="15" t="s">
        <v>24</v>
      </c>
      <c r="D12" s="15" t="s">
        <v>484</v>
      </c>
      <c r="E12" s="15" t="s">
        <v>25</v>
      </c>
      <c r="F12" s="36">
        <v>2</v>
      </c>
      <c r="G12" s="36"/>
      <c r="H12" s="36">
        <f t="shared" si="0"/>
        <v>0</v>
      </c>
      <c r="I12" s="34" t="s">
        <v>485</v>
      </c>
      <c r="J12" s="22" t="s">
        <v>363</v>
      </c>
      <c r="K12" s="102"/>
    </row>
    <row r="13" spans="1:11" x14ac:dyDescent="0.3">
      <c r="A13" s="134" t="s">
        <v>26</v>
      </c>
      <c r="B13" s="15" t="s">
        <v>483</v>
      </c>
      <c r="C13" s="15" t="s">
        <v>27</v>
      </c>
      <c r="D13" s="15" t="s">
        <v>28</v>
      </c>
      <c r="E13" s="15" t="s">
        <v>25</v>
      </c>
      <c r="F13" s="36">
        <v>2</v>
      </c>
      <c r="G13" s="36"/>
      <c r="H13" s="36">
        <f t="shared" si="0"/>
        <v>0</v>
      </c>
      <c r="I13" s="34" t="s">
        <v>485</v>
      </c>
      <c r="J13" s="22" t="s">
        <v>363</v>
      </c>
      <c r="K13" s="102"/>
    </row>
    <row r="14" spans="1:11" x14ac:dyDescent="0.3">
      <c r="A14" s="134" t="s">
        <v>29</v>
      </c>
      <c r="B14" s="15" t="s">
        <v>483</v>
      </c>
      <c r="C14" s="15" t="s">
        <v>30</v>
      </c>
      <c r="D14" s="15" t="s">
        <v>31</v>
      </c>
      <c r="E14" s="15" t="s">
        <v>25</v>
      </c>
      <c r="F14" s="36">
        <v>2</v>
      </c>
      <c r="G14" s="36"/>
      <c r="H14" s="36">
        <f t="shared" si="0"/>
        <v>0</v>
      </c>
      <c r="I14" s="34" t="s">
        <v>485</v>
      </c>
      <c r="J14" s="22" t="s">
        <v>363</v>
      </c>
      <c r="K14" s="102"/>
    </row>
    <row r="15" spans="1:11" x14ac:dyDescent="0.3">
      <c r="A15" s="134" t="s">
        <v>32</v>
      </c>
      <c r="B15" s="15" t="s">
        <v>486</v>
      </c>
      <c r="C15" s="15" t="s">
        <v>487</v>
      </c>
      <c r="D15" s="15" t="s">
        <v>488</v>
      </c>
      <c r="E15" s="15" t="s">
        <v>25</v>
      </c>
      <c r="F15" s="36">
        <v>10</v>
      </c>
      <c r="G15" s="36"/>
      <c r="H15" s="36">
        <f t="shared" si="0"/>
        <v>0</v>
      </c>
      <c r="I15" s="34" t="s">
        <v>489</v>
      </c>
      <c r="J15" s="22" t="s">
        <v>363</v>
      </c>
      <c r="K15" s="102"/>
    </row>
    <row r="16" spans="1:11" x14ac:dyDescent="0.3">
      <c r="A16" s="134" t="s">
        <v>33</v>
      </c>
      <c r="B16" s="15" t="s">
        <v>623</v>
      </c>
      <c r="C16" s="15" t="s">
        <v>624</v>
      </c>
      <c r="D16" s="15" t="s">
        <v>625</v>
      </c>
      <c r="E16" s="15" t="s">
        <v>25</v>
      </c>
      <c r="F16" s="36">
        <v>50</v>
      </c>
      <c r="G16" s="36"/>
      <c r="H16" s="36">
        <f t="shared" si="0"/>
        <v>0</v>
      </c>
      <c r="I16" s="34" t="s">
        <v>626</v>
      </c>
      <c r="J16" s="18" t="s">
        <v>455</v>
      </c>
      <c r="K16" s="102"/>
    </row>
    <row r="17" spans="1:11" x14ac:dyDescent="0.3">
      <c r="A17" s="134" t="s">
        <v>37</v>
      </c>
      <c r="B17" s="15" t="s">
        <v>623</v>
      </c>
      <c r="C17" s="15" t="s">
        <v>627</v>
      </c>
      <c r="D17" s="15" t="s">
        <v>628</v>
      </c>
      <c r="E17" s="15" t="s">
        <v>25</v>
      </c>
      <c r="F17" s="36">
        <v>50</v>
      </c>
      <c r="G17" s="36"/>
      <c r="H17" s="36">
        <f t="shared" si="0"/>
        <v>0</v>
      </c>
      <c r="I17" s="34" t="s">
        <v>626</v>
      </c>
      <c r="J17" s="18" t="s">
        <v>455</v>
      </c>
      <c r="K17" s="102"/>
    </row>
    <row r="18" spans="1:11" x14ac:dyDescent="0.3">
      <c r="A18" s="134" t="s">
        <v>38</v>
      </c>
      <c r="B18" s="15" t="s">
        <v>623</v>
      </c>
      <c r="C18" s="15" t="s">
        <v>629</v>
      </c>
      <c r="D18" s="15" t="s">
        <v>630</v>
      </c>
      <c r="E18" s="15" t="s">
        <v>25</v>
      </c>
      <c r="F18" s="36">
        <v>30</v>
      </c>
      <c r="G18" s="36"/>
      <c r="H18" s="36">
        <f t="shared" si="0"/>
        <v>0</v>
      </c>
      <c r="I18" s="34" t="s">
        <v>626</v>
      </c>
      <c r="J18" s="18" t="s">
        <v>455</v>
      </c>
      <c r="K18" s="102"/>
    </row>
    <row r="19" spans="1:11" x14ac:dyDescent="0.3">
      <c r="A19" s="134" t="s">
        <v>39</v>
      </c>
      <c r="B19" s="27" t="s">
        <v>34</v>
      </c>
      <c r="C19" s="27" t="s">
        <v>490</v>
      </c>
      <c r="D19" s="27" t="s">
        <v>35</v>
      </c>
      <c r="E19" s="15" t="s">
        <v>25</v>
      </c>
      <c r="F19" s="36">
        <v>500</v>
      </c>
      <c r="G19" s="36"/>
      <c r="H19" s="36">
        <f t="shared" si="0"/>
        <v>0</v>
      </c>
      <c r="I19" s="142" t="s">
        <v>36</v>
      </c>
      <c r="J19" s="22" t="s">
        <v>363</v>
      </c>
      <c r="K19" s="102"/>
    </row>
    <row r="20" spans="1:11" x14ac:dyDescent="0.3">
      <c r="A20" s="134" t="s">
        <v>40</v>
      </c>
      <c r="B20" s="27" t="s">
        <v>491</v>
      </c>
      <c r="C20" s="27" t="s">
        <v>492</v>
      </c>
      <c r="D20" s="27" t="s">
        <v>493</v>
      </c>
      <c r="E20" s="15" t="s">
        <v>494</v>
      </c>
      <c r="F20" s="36">
        <v>100</v>
      </c>
      <c r="G20" s="36"/>
      <c r="H20" s="36">
        <f t="shared" si="0"/>
        <v>0</v>
      </c>
      <c r="I20" s="142" t="s">
        <v>495</v>
      </c>
      <c r="J20" s="22" t="s">
        <v>363</v>
      </c>
      <c r="K20" s="102"/>
    </row>
    <row r="21" spans="1:11" x14ac:dyDescent="0.3">
      <c r="A21" s="134" t="s">
        <v>41</v>
      </c>
      <c r="B21" s="27" t="s">
        <v>491</v>
      </c>
      <c r="C21" s="27" t="s">
        <v>496</v>
      </c>
      <c r="D21" s="27" t="s">
        <v>497</v>
      </c>
      <c r="E21" s="15" t="s">
        <v>494</v>
      </c>
      <c r="F21" s="36">
        <v>200</v>
      </c>
      <c r="G21" s="36"/>
      <c r="H21" s="36">
        <f t="shared" si="0"/>
        <v>0</v>
      </c>
      <c r="I21" s="142" t="s">
        <v>495</v>
      </c>
      <c r="J21" s="22" t="s">
        <v>363</v>
      </c>
      <c r="K21" s="102"/>
    </row>
    <row r="22" spans="1:11" x14ac:dyDescent="0.3">
      <c r="A22" s="134" t="s">
        <v>42</v>
      </c>
      <c r="B22" s="27" t="s">
        <v>491</v>
      </c>
      <c r="C22" s="27" t="s">
        <v>498</v>
      </c>
      <c r="D22" s="27" t="s">
        <v>499</v>
      </c>
      <c r="E22" s="15" t="s">
        <v>494</v>
      </c>
      <c r="F22" s="36">
        <v>200</v>
      </c>
      <c r="G22" s="36"/>
      <c r="H22" s="36">
        <f t="shared" si="0"/>
        <v>0</v>
      </c>
      <c r="I22" s="142" t="s">
        <v>495</v>
      </c>
      <c r="J22" s="22" t="s">
        <v>363</v>
      </c>
      <c r="K22" s="102"/>
    </row>
    <row r="23" spans="1:11" x14ac:dyDescent="0.3">
      <c r="A23" s="134" t="s">
        <v>43</v>
      </c>
      <c r="B23" s="27" t="s">
        <v>500</v>
      </c>
      <c r="C23" s="27" t="s">
        <v>501</v>
      </c>
      <c r="D23" s="27" t="s">
        <v>502</v>
      </c>
      <c r="E23" s="15" t="s">
        <v>494</v>
      </c>
      <c r="F23" s="36">
        <v>50</v>
      </c>
      <c r="G23" s="36"/>
      <c r="H23" s="36">
        <f t="shared" si="0"/>
        <v>0</v>
      </c>
      <c r="I23" s="142" t="s">
        <v>495</v>
      </c>
      <c r="J23" s="22" t="s">
        <v>363</v>
      </c>
      <c r="K23" s="102"/>
    </row>
    <row r="24" spans="1:11" x14ac:dyDescent="0.3">
      <c r="A24" s="134" t="s">
        <v>44</v>
      </c>
      <c r="B24" s="27" t="s">
        <v>504</v>
      </c>
      <c r="C24" s="27" t="s">
        <v>505</v>
      </c>
      <c r="D24" s="27" t="s">
        <v>503</v>
      </c>
      <c r="E24" s="15" t="s">
        <v>494</v>
      </c>
      <c r="F24" s="36">
        <v>300</v>
      </c>
      <c r="G24" s="36"/>
      <c r="H24" s="36">
        <f t="shared" si="0"/>
        <v>0</v>
      </c>
      <c r="I24" s="142" t="s">
        <v>495</v>
      </c>
      <c r="J24" s="22" t="s">
        <v>363</v>
      </c>
      <c r="K24" s="102"/>
    </row>
    <row r="25" spans="1:11" x14ac:dyDescent="0.3">
      <c r="A25" s="134" t="s">
        <v>45</v>
      </c>
      <c r="B25" s="27" t="s">
        <v>504</v>
      </c>
      <c r="C25" s="27" t="s">
        <v>506</v>
      </c>
      <c r="D25" s="27" t="s">
        <v>502</v>
      </c>
      <c r="E25" s="15" t="s">
        <v>494</v>
      </c>
      <c r="F25" s="36">
        <v>300</v>
      </c>
      <c r="G25" s="36"/>
      <c r="H25" s="36">
        <f t="shared" si="0"/>
        <v>0</v>
      </c>
      <c r="I25" s="142" t="s">
        <v>495</v>
      </c>
      <c r="J25" s="22" t="s">
        <v>363</v>
      </c>
      <c r="K25" s="102"/>
    </row>
    <row r="26" spans="1:11" x14ac:dyDescent="0.3">
      <c r="A26" s="134" t="s">
        <v>46</v>
      </c>
      <c r="B26" s="27" t="s">
        <v>507</v>
      </c>
      <c r="C26" s="27" t="s">
        <v>508</v>
      </c>
      <c r="D26" s="27" t="s">
        <v>502</v>
      </c>
      <c r="E26" s="15" t="s">
        <v>494</v>
      </c>
      <c r="F26" s="36">
        <v>50</v>
      </c>
      <c r="G26" s="36"/>
      <c r="H26" s="36">
        <f t="shared" si="0"/>
        <v>0</v>
      </c>
      <c r="I26" s="142" t="s">
        <v>495</v>
      </c>
      <c r="J26" s="22" t="s">
        <v>363</v>
      </c>
      <c r="K26" s="102"/>
    </row>
    <row r="27" spans="1:11" x14ac:dyDescent="0.3">
      <c r="A27" s="134" t="s">
        <v>48</v>
      </c>
      <c r="B27" s="15" t="s">
        <v>509</v>
      </c>
      <c r="C27" s="15" t="s">
        <v>510</v>
      </c>
      <c r="D27" s="36" t="s">
        <v>47</v>
      </c>
      <c r="E27" s="15" t="s">
        <v>25</v>
      </c>
      <c r="F27" s="36">
        <v>2</v>
      </c>
      <c r="G27" s="36"/>
      <c r="H27" s="36">
        <f t="shared" si="0"/>
        <v>0</v>
      </c>
      <c r="I27" s="34" t="s">
        <v>511</v>
      </c>
      <c r="J27" s="22" t="s">
        <v>363</v>
      </c>
      <c r="K27" s="102"/>
    </row>
    <row r="28" spans="1:11" x14ac:dyDescent="0.3">
      <c r="A28" s="134" t="s">
        <v>49</v>
      </c>
      <c r="B28" s="27" t="s">
        <v>445</v>
      </c>
      <c r="C28" s="27" t="s">
        <v>512</v>
      </c>
      <c r="D28" s="27" t="s">
        <v>513</v>
      </c>
      <c r="E28" s="27" t="s">
        <v>25</v>
      </c>
      <c r="F28" s="36">
        <v>5000</v>
      </c>
      <c r="G28" s="36"/>
      <c r="H28" s="36">
        <f t="shared" si="0"/>
        <v>0</v>
      </c>
      <c r="I28" s="142" t="s">
        <v>514</v>
      </c>
      <c r="J28" s="22" t="s">
        <v>363</v>
      </c>
      <c r="K28" s="102"/>
    </row>
    <row r="29" spans="1:11" x14ac:dyDescent="0.3">
      <c r="A29" s="134" t="s">
        <v>51</v>
      </c>
      <c r="B29" s="15" t="s">
        <v>50</v>
      </c>
      <c r="C29" s="15" t="s">
        <v>515</v>
      </c>
      <c r="D29" s="15" t="s">
        <v>19</v>
      </c>
      <c r="E29" s="27" t="s">
        <v>25</v>
      </c>
      <c r="F29" s="36">
        <v>20</v>
      </c>
      <c r="G29" s="36"/>
      <c r="H29" s="36">
        <f t="shared" si="0"/>
        <v>0</v>
      </c>
      <c r="I29" s="34" t="s">
        <v>516</v>
      </c>
      <c r="J29" s="22" t="s">
        <v>363</v>
      </c>
      <c r="K29" s="102"/>
    </row>
    <row r="30" spans="1:11" x14ac:dyDescent="0.3">
      <c r="A30" s="134" t="s">
        <v>53</v>
      </c>
      <c r="B30" s="15" t="s">
        <v>52</v>
      </c>
      <c r="C30" s="15" t="s">
        <v>517</v>
      </c>
      <c r="D30" s="15" t="s">
        <v>19</v>
      </c>
      <c r="E30" s="27" t="s">
        <v>25</v>
      </c>
      <c r="F30" s="36">
        <v>740</v>
      </c>
      <c r="G30" s="36"/>
      <c r="H30" s="36">
        <f t="shared" si="0"/>
        <v>0</v>
      </c>
      <c r="I30" s="34" t="s">
        <v>516</v>
      </c>
      <c r="J30" s="22" t="s">
        <v>363</v>
      </c>
      <c r="K30" s="102"/>
    </row>
    <row r="31" spans="1:11" x14ac:dyDescent="0.3">
      <c r="A31" s="134" t="s">
        <v>54</v>
      </c>
      <c r="B31" s="15" t="s">
        <v>518</v>
      </c>
      <c r="C31" s="15" t="s">
        <v>519</v>
      </c>
      <c r="D31" s="15" t="s">
        <v>520</v>
      </c>
      <c r="E31" s="27" t="s">
        <v>521</v>
      </c>
      <c r="F31" s="36">
        <v>10</v>
      </c>
      <c r="G31" s="36"/>
      <c r="H31" s="36">
        <f t="shared" si="0"/>
        <v>0</v>
      </c>
      <c r="I31" s="34" t="s">
        <v>522</v>
      </c>
      <c r="J31" s="22" t="s">
        <v>363</v>
      </c>
      <c r="K31" s="102"/>
    </row>
    <row r="32" spans="1:11" x14ac:dyDescent="0.3">
      <c r="A32" s="134" t="s">
        <v>56</v>
      </c>
      <c r="B32" s="15" t="s">
        <v>523</v>
      </c>
      <c r="C32" s="15" t="s">
        <v>55</v>
      </c>
      <c r="D32" s="15" t="s">
        <v>524</v>
      </c>
      <c r="E32" s="27" t="s">
        <v>525</v>
      </c>
      <c r="F32" s="36">
        <v>10</v>
      </c>
      <c r="G32" s="36"/>
      <c r="H32" s="36">
        <f t="shared" si="0"/>
        <v>0</v>
      </c>
      <c r="I32" s="34" t="s">
        <v>522</v>
      </c>
      <c r="J32" s="22" t="s">
        <v>363</v>
      </c>
      <c r="K32" s="102"/>
    </row>
    <row r="33" spans="1:11" x14ac:dyDescent="0.3">
      <c r="A33" s="134" t="s">
        <v>57</v>
      </c>
      <c r="B33" s="15" t="s">
        <v>526</v>
      </c>
      <c r="C33" s="15" t="s">
        <v>527</v>
      </c>
      <c r="D33" s="15" t="s">
        <v>528</v>
      </c>
      <c r="E33" s="27" t="s">
        <v>25</v>
      </c>
      <c r="F33" s="36">
        <v>50</v>
      </c>
      <c r="G33" s="36"/>
      <c r="H33" s="36">
        <f t="shared" si="0"/>
        <v>0</v>
      </c>
      <c r="I33" s="34" t="s">
        <v>522</v>
      </c>
      <c r="J33" s="22" t="s">
        <v>363</v>
      </c>
      <c r="K33" s="102"/>
    </row>
    <row r="34" spans="1:11" x14ac:dyDescent="0.3">
      <c r="A34" s="134" t="s">
        <v>59</v>
      </c>
      <c r="B34" s="15" t="s">
        <v>58</v>
      </c>
      <c r="C34" s="15" t="s">
        <v>529</v>
      </c>
      <c r="D34" s="15" t="s">
        <v>530</v>
      </c>
      <c r="E34" s="15" t="s">
        <v>25</v>
      </c>
      <c r="F34" s="36">
        <v>50</v>
      </c>
      <c r="G34" s="36"/>
      <c r="H34" s="36">
        <f t="shared" si="0"/>
        <v>0</v>
      </c>
      <c r="I34" s="34" t="s">
        <v>531</v>
      </c>
      <c r="J34" s="22" t="s">
        <v>363</v>
      </c>
      <c r="K34" s="102"/>
    </row>
    <row r="35" spans="1:11" x14ac:dyDescent="0.3">
      <c r="A35" s="134" t="s">
        <v>60</v>
      </c>
      <c r="B35" s="15" t="s">
        <v>532</v>
      </c>
      <c r="C35" s="15" t="s">
        <v>533</v>
      </c>
      <c r="D35" s="15" t="s">
        <v>534</v>
      </c>
      <c r="E35" s="15" t="s">
        <v>535</v>
      </c>
      <c r="F35" s="36">
        <v>1</v>
      </c>
      <c r="G35" s="36"/>
      <c r="H35" s="36">
        <f t="shared" si="0"/>
        <v>0</v>
      </c>
      <c r="I35" s="34" t="s">
        <v>522</v>
      </c>
      <c r="J35" s="22" t="s">
        <v>363</v>
      </c>
      <c r="K35" s="102"/>
    </row>
    <row r="36" spans="1:11" x14ac:dyDescent="0.3">
      <c r="A36" s="134" t="s">
        <v>61</v>
      </c>
      <c r="B36" s="15" t="s">
        <v>536</v>
      </c>
      <c r="C36" s="15" t="s">
        <v>537</v>
      </c>
      <c r="D36" s="15" t="s">
        <v>538</v>
      </c>
      <c r="E36" s="15" t="s">
        <v>539</v>
      </c>
      <c r="F36" s="36">
        <v>1</v>
      </c>
      <c r="G36" s="36"/>
      <c r="H36" s="36">
        <f t="shared" si="0"/>
        <v>0</v>
      </c>
      <c r="I36" s="34" t="s">
        <v>522</v>
      </c>
      <c r="J36" s="22" t="s">
        <v>363</v>
      </c>
      <c r="K36" s="102"/>
    </row>
    <row r="37" spans="1:11" x14ac:dyDescent="0.3">
      <c r="A37" s="134" t="s">
        <v>63</v>
      </c>
      <c r="B37" s="103" t="s">
        <v>1043</v>
      </c>
      <c r="C37" s="103" t="s">
        <v>540</v>
      </c>
      <c r="D37" s="103" t="s">
        <v>62</v>
      </c>
      <c r="E37" s="103" t="s">
        <v>25</v>
      </c>
      <c r="F37" s="104">
        <v>5</v>
      </c>
      <c r="G37" s="104"/>
      <c r="H37" s="104">
        <f t="shared" si="0"/>
        <v>0</v>
      </c>
      <c r="I37" s="108" t="s">
        <v>541</v>
      </c>
      <c r="J37" s="117" t="s">
        <v>363</v>
      </c>
      <c r="K37" s="105"/>
    </row>
    <row r="38" spans="1:11" x14ac:dyDescent="0.3">
      <c r="A38" s="134" t="s">
        <v>65</v>
      </c>
      <c r="B38" s="103" t="s">
        <v>1044</v>
      </c>
      <c r="C38" s="103" t="s">
        <v>542</v>
      </c>
      <c r="D38" s="103" t="s">
        <v>64</v>
      </c>
      <c r="E38" s="103" t="s">
        <v>25</v>
      </c>
      <c r="F38" s="104">
        <v>1</v>
      </c>
      <c r="G38" s="104"/>
      <c r="H38" s="104">
        <f t="shared" si="0"/>
        <v>0</v>
      </c>
      <c r="I38" s="108" t="s">
        <v>541</v>
      </c>
      <c r="J38" s="117" t="s">
        <v>363</v>
      </c>
      <c r="K38" s="105"/>
    </row>
    <row r="39" spans="1:11" x14ac:dyDescent="0.3">
      <c r="A39" s="134" t="s">
        <v>66</v>
      </c>
      <c r="B39" s="15" t="s">
        <v>543</v>
      </c>
      <c r="C39" s="15" t="s">
        <v>544</v>
      </c>
      <c r="D39" s="15"/>
      <c r="E39" s="15" t="s">
        <v>25</v>
      </c>
      <c r="F39" s="36">
        <v>6</v>
      </c>
      <c r="G39" s="36"/>
      <c r="H39" s="36">
        <f t="shared" si="0"/>
        <v>0</v>
      </c>
      <c r="I39" s="34" t="s">
        <v>541</v>
      </c>
      <c r="J39" s="22" t="s">
        <v>363</v>
      </c>
      <c r="K39" s="102"/>
    </row>
    <row r="40" spans="1:11" x14ac:dyDescent="0.3">
      <c r="A40" s="134" t="s">
        <v>67</v>
      </c>
      <c r="B40" s="15" t="s">
        <v>545</v>
      </c>
      <c r="C40" s="15" t="s">
        <v>546</v>
      </c>
      <c r="D40" s="15" t="s">
        <v>547</v>
      </c>
      <c r="E40" s="15" t="s">
        <v>25</v>
      </c>
      <c r="F40" s="36">
        <v>1</v>
      </c>
      <c r="G40" s="36"/>
      <c r="H40" s="36">
        <f t="shared" si="0"/>
        <v>0</v>
      </c>
      <c r="I40" s="34" t="s">
        <v>511</v>
      </c>
      <c r="J40" s="22" t="s">
        <v>363</v>
      </c>
      <c r="K40" s="102"/>
    </row>
    <row r="41" spans="1:11" x14ac:dyDescent="0.3">
      <c r="A41" s="134" t="s">
        <v>69</v>
      </c>
      <c r="B41" s="15" t="s">
        <v>548</v>
      </c>
      <c r="C41" s="15" t="s">
        <v>549</v>
      </c>
      <c r="D41" s="15" t="s">
        <v>19</v>
      </c>
      <c r="E41" s="15" t="s">
        <v>25</v>
      </c>
      <c r="F41" s="36">
        <v>700</v>
      </c>
      <c r="G41" s="36"/>
      <c r="H41" s="36">
        <f t="shared" si="0"/>
        <v>0</v>
      </c>
      <c r="I41" s="34" t="s">
        <v>68</v>
      </c>
      <c r="J41" s="22" t="s">
        <v>363</v>
      </c>
      <c r="K41" s="102"/>
    </row>
    <row r="42" spans="1:11" x14ac:dyDescent="0.3">
      <c r="A42" s="134" t="s">
        <v>70</v>
      </c>
      <c r="B42" s="15" t="s">
        <v>550</v>
      </c>
      <c r="C42" s="15" t="s">
        <v>551</v>
      </c>
      <c r="D42" s="15" t="s">
        <v>552</v>
      </c>
      <c r="E42" s="15" t="s">
        <v>553</v>
      </c>
      <c r="F42" s="36">
        <v>1</v>
      </c>
      <c r="G42" s="36"/>
      <c r="H42" s="36">
        <f t="shared" si="0"/>
        <v>0</v>
      </c>
      <c r="I42" s="34" t="s">
        <v>554</v>
      </c>
      <c r="J42" s="22" t="s">
        <v>363</v>
      </c>
      <c r="K42" s="102"/>
    </row>
    <row r="43" spans="1:11" x14ac:dyDescent="0.3">
      <c r="A43" s="134" t="s">
        <v>72</v>
      </c>
      <c r="B43" s="15" t="s">
        <v>555</v>
      </c>
      <c r="C43" s="15" t="s">
        <v>556</v>
      </c>
      <c r="D43" s="34" t="s">
        <v>71</v>
      </c>
      <c r="E43" s="15" t="s">
        <v>553</v>
      </c>
      <c r="F43" s="36">
        <v>1</v>
      </c>
      <c r="G43" s="36"/>
      <c r="H43" s="36">
        <f t="shared" si="0"/>
        <v>0</v>
      </c>
      <c r="I43" s="34" t="s">
        <v>554</v>
      </c>
      <c r="J43" s="22" t="s">
        <v>363</v>
      </c>
      <c r="K43" s="102"/>
    </row>
    <row r="44" spans="1:11" x14ac:dyDescent="0.3">
      <c r="A44" s="134" t="s">
        <v>73</v>
      </c>
      <c r="B44" s="15" t="s">
        <v>557</v>
      </c>
      <c r="C44" s="15" t="s">
        <v>558</v>
      </c>
      <c r="D44" s="15" t="s">
        <v>559</v>
      </c>
      <c r="E44" s="15" t="s">
        <v>560</v>
      </c>
      <c r="F44" s="36">
        <v>6</v>
      </c>
      <c r="G44" s="36"/>
      <c r="H44" s="36">
        <f t="shared" si="0"/>
        <v>0</v>
      </c>
      <c r="I44" s="34" t="s">
        <v>561</v>
      </c>
      <c r="J44" s="22" t="s">
        <v>363</v>
      </c>
      <c r="K44" s="102"/>
    </row>
    <row r="45" spans="1:11" x14ac:dyDescent="0.3">
      <c r="A45" s="134" t="s">
        <v>76</v>
      </c>
      <c r="B45" s="15" t="s">
        <v>74</v>
      </c>
      <c r="C45" s="15" t="s">
        <v>562</v>
      </c>
      <c r="D45" s="15" t="s">
        <v>563</v>
      </c>
      <c r="E45" s="15" t="s">
        <v>25</v>
      </c>
      <c r="F45" s="36">
        <v>10</v>
      </c>
      <c r="G45" s="36"/>
      <c r="H45" s="36">
        <f t="shared" si="0"/>
        <v>0</v>
      </c>
      <c r="I45" s="34" t="s">
        <v>75</v>
      </c>
      <c r="J45" s="22" t="s">
        <v>363</v>
      </c>
      <c r="K45" s="102"/>
    </row>
    <row r="46" spans="1:11" x14ac:dyDescent="0.3">
      <c r="A46" s="134" t="s">
        <v>79</v>
      </c>
      <c r="B46" s="15" t="s">
        <v>564</v>
      </c>
      <c r="C46" s="15" t="s">
        <v>565</v>
      </c>
      <c r="D46" s="15">
        <v>1528121</v>
      </c>
      <c r="E46" s="15" t="s">
        <v>77</v>
      </c>
      <c r="F46" s="36">
        <v>8</v>
      </c>
      <c r="G46" s="36"/>
      <c r="H46" s="36">
        <f t="shared" si="0"/>
        <v>0</v>
      </c>
      <c r="I46" s="34" t="s">
        <v>78</v>
      </c>
      <c r="J46" s="22" t="s">
        <v>363</v>
      </c>
      <c r="K46" s="102"/>
    </row>
    <row r="47" spans="1:11" x14ac:dyDescent="0.3">
      <c r="A47" s="134" t="s">
        <v>82</v>
      </c>
      <c r="B47" s="15" t="s">
        <v>566</v>
      </c>
      <c r="C47" s="15" t="s">
        <v>567</v>
      </c>
      <c r="D47" s="15" t="s">
        <v>80</v>
      </c>
      <c r="E47" s="15" t="s">
        <v>25</v>
      </c>
      <c r="F47" s="36">
        <v>2</v>
      </c>
      <c r="G47" s="36"/>
      <c r="H47" s="36">
        <f t="shared" si="0"/>
        <v>0</v>
      </c>
      <c r="I47" s="34" t="s">
        <v>81</v>
      </c>
      <c r="J47" s="22" t="s">
        <v>363</v>
      </c>
      <c r="K47" s="102"/>
    </row>
    <row r="48" spans="1:11" x14ac:dyDescent="0.3">
      <c r="A48" s="134" t="s">
        <v>83</v>
      </c>
      <c r="B48" s="15" t="s">
        <v>566</v>
      </c>
      <c r="C48" s="15" t="s">
        <v>568</v>
      </c>
      <c r="D48" s="15" t="s">
        <v>569</v>
      </c>
      <c r="E48" s="15" t="s">
        <v>25</v>
      </c>
      <c r="F48" s="36">
        <v>1</v>
      </c>
      <c r="G48" s="36"/>
      <c r="H48" s="36">
        <f t="shared" si="0"/>
        <v>0</v>
      </c>
      <c r="I48" s="34" t="s">
        <v>570</v>
      </c>
      <c r="J48" s="22" t="s">
        <v>363</v>
      </c>
      <c r="K48" s="102"/>
    </row>
    <row r="49" spans="1:11" x14ac:dyDescent="0.3">
      <c r="A49" s="134" t="s">
        <v>84</v>
      </c>
      <c r="B49" s="15" t="s">
        <v>571</v>
      </c>
      <c r="C49" s="15" t="s">
        <v>572</v>
      </c>
      <c r="D49" s="15" t="s">
        <v>413</v>
      </c>
      <c r="E49" s="15" t="s">
        <v>367</v>
      </c>
      <c r="F49" s="36">
        <v>2</v>
      </c>
      <c r="G49" s="36"/>
      <c r="H49" s="36">
        <f t="shared" si="0"/>
        <v>0</v>
      </c>
      <c r="I49" s="34" t="s">
        <v>75</v>
      </c>
      <c r="J49" s="22" t="s">
        <v>363</v>
      </c>
      <c r="K49" s="102"/>
    </row>
    <row r="50" spans="1:11" x14ac:dyDescent="0.3">
      <c r="A50" s="134" t="s">
        <v>85</v>
      </c>
      <c r="B50" s="15" t="s">
        <v>573</v>
      </c>
      <c r="C50" s="15" t="s">
        <v>574</v>
      </c>
      <c r="D50" s="15" t="s">
        <v>393</v>
      </c>
      <c r="E50" s="15" t="s">
        <v>367</v>
      </c>
      <c r="F50" s="36">
        <v>20</v>
      </c>
      <c r="G50" s="36"/>
      <c r="H50" s="36">
        <f t="shared" si="0"/>
        <v>0</v>
      </c>
      <c r="I50" s="34" t="s">
        <v>395</v>
      </c>
      <c r="J50" s="22" t="s">
        <v>363</v>
      </c>
      <c r="K50" s="102"/>
    </row>
    <row r="51" spans="1:11" x14ac:dyDescent="0.3">
      <c r="A51" s="134" t="s">
        <v>86</v>
      </c>
      <c r="B51" s="15" t="s">
        <v>575</v>
      </c>
      <c r="C51" s="15" t="s">
        <v>576</v>
      </c>
      <c r="D51" s="15" t="s">
        <v>577</v>
      </c>
      <c r="E51" s="15" t="s">
        <v>367</v>
      </c>
      <c r="F51" s="36">
        <v>5</v>
      </c>
      <c r="G51" s="36"/>
      <c r="H51" s="36">
        <f t="shared" si="0"/>
        <v>0</v>
      </c>
      <c r="I51" s="34" t="s">
        <v>522</v>
      </c>
      <c r="J51" s="22" t="s">
        <v>363</v>
      </c>
      <c r="K51" s="102"/>
    </row>
    <row r="52" spans="1:11" x14ac:dyDescent="0.3">
      <c r="A52" s="134" t="s">
        <v>87</v>
      </c>
      <c r="B52" s="15" t="s">
        <v>578</v>
      </c>
      <c r="C52" s="15" t="s">
        <v>579</v>
      </c>
      <c r="D52" s="15" t="s">
        <v>580</v>
      </c>
      <c r="E52" s="15" t="s">
        <v>581</v>
      </c>
      <c r="F52" s="36">
        <v>2</v>
      </c>
      <c r="G52" s="36"/>
      <c r="H52" s="36">
        <f t="shared" si="0"/>
        <v>0</v>
      </c>
      <c r="I52" s="34" t="s">
        <v>582</v>
      </c>
      <c r="J52" s="22" t="s">
        <v>363</v>
      </c>
      <c r="K52" s="102"/>
    </row>
    <row r="53" spans="1:11" x14ac:dyDescent="0.3">
      <c r="A53" s="134" t="s">
        <v>89</v>
      </c>
      <c r="B53" s="15" t="s">
        <v>583</v>
      </c>
      <c r="C53" s="15" t="s">
        <v>584</v>
      </c>
      <c r="D53" s="15" t="s">
        <v>585</v>
      </c>
      <c r="E53" s="15" t="s">
        <v>586</v>
      </c>
      <c r="F53" s="36">
        <v>2</v>
      </c>
      <c r="G53" s="36"/>
      <c r="H53" s="36">
        <f t="shared" si="0"/>
        <v>0</v>
      </c>
      <c r="I53" s="34" t="s">
        <v>88</v>
      </c>
      <c r="J53" s="22" t="s">
        <v>363</v>
      </c>
      <c r="K53" s="102"/>
    </row>
    <row r="54" spans="1:11" x14ac:dyDescent="0.3">
      <c r="A54" s="134" t="s">
        <v>90</v>
      </c>
      <c r="B54" s="15" t="s">
        <v>587</v>
      </c>
      <c r="C54" s="15" t="s">
        <v>588</v>
      </c>
      <c r="D54" s="15" t="s">
        <v>589</v>
      </c>
      <c r="E54" s="15" t="s">
        <v>586</v>
      </c>
      <c r="F54" s="36">
        <v>3</v>
      </c>
      <c r="G54" s="36"/>
      <c r="H54" s="36">
        <f t="shared" si="0"/>
        <v>0</v>
      </c>
      <c r="I54" s="34" t="s">
        <v>88</v>
      </c>
      <c r="J54" s="22" t="s">
        <v>363</v>
      </c>
      <c r="K54" s="102"/>
    </row>
    <row r="55" spans="1:11" x14ac:dyDescent="0.3">
      <c r="A55" s="134" t="s">
        <v>91</v>
      </c>
      <c r="B55" s="15" t="s">
        <v>590</v>
      </c>
      <c r="C55" s="15" t="s">
        <v>591</v>
      </c>
      <c r="D55" s="15" t="s">
        <v>19</v>
      </c>
      <c r="E55" s="15" t="s">
        <v>25</v>
      </c>
      <c r="F55" s="36">
        <v>5</v>
      </c>
      <c r="G55" s="36"/>
      <c r="H55" s="36">
        <f t="shared" si="0"/>
        <v>0</v>
      </c>
      <c r="I55" s="34" t="s">
        <v>68</v>
      </c>
      <c r="J55" s="22" t="s">
        <v>363</v>
      </c>
      <c r="K55" s="102"/>
    </row>
    <row r="56" spans="1:11" x14ac:dyDescent="0.3">
      <c r="A56" s="134" t="s">
        <v>92</v>
      </c>
      <c r="B56" s="15" t="s">
        <v>592</v>
      </c>
      <c r="C56" s="15" t="s">
        <v>593</v>
      </c>
      <c r="D56" s="15" t="s">
        <v>594</v>
      </c>
      <c r="E56" s="15" t="s">
        <v>25</v>
      </c>
      <c r="F56" s="36">
        <v>2</v>
      </c>
      <c r="G56" s="36"/>
      <c r="H56" s="36">
        <f t="shared" si="0"/>
        <v>0</v>
      </c>
      <c r="I56" s="15" t="s">
        <v>595</v>
      </c>
      <c r="J56" s="22" t="s">
        <v>363</v>
      </c>
      <c r="K56" s="102"/>
    </row>
    <row r="57" spans="1:11" x14ac:dyDescent="0.3">
      <c r="A57" s="134" t="s">
        <v>93</v>
      </c>
      <c r="B57" s="15" t="s">
        <v>596</v>
      </c>
      <c r="C57" s="15" t="s">
        <v>597</v>
      </c>
      <c r="D57" s="15" t="s">
        <v>19</v>
      </c>
      <c r="E57" s="15" t="s">
        <v>25</v>
      </c>
      <c r="F57" s="36">
        <v>160</v>
      </c>
      <c r="G57" s="36"/>
      <c r="H57" s="36">
        <f t="shared" si="0"/>
        <v>0</v>
      </c>
      <c r="I57" s="15" t="s">
        <v>68</v>
      </c>
      <c r="J57" s="22" t="s">
        <v>363</v>
      </c>
      <c r="K57" s="102"/>
    </row>
    <row r="58" spans="1:11" x14ac:dyDescent="0.3">
      <c r="A58" s="134" t="s">
        <v>94</v>
      </c>
      <c r="B58" s="15" t="s">
        <v>598</v>
      </c>
      <c r="C58" s="15" t="s">
        <v>599</v>
      </c>
      <c r="D58" s="15" t="s">
        <v>413</v>
      </c>
      <c r="E58" s="15" t="s">
        <v>25</v>
      </c>
      <c r="F58" s="36">
        <v>20</v>
      </c>
      <c r="G58" s="36"/>
      <c r="H58" s="36">
        <f t="shared" si="0"/>
        <v>0</v>
      </c>
      <c r="I58" s="34" t="s">
        <v>600</v>
      </c>
      <c r="J58" s="22" t="s">
        <v>363</v>
      </c>
      <c r="K58" s="102"/>
    </row>
    <row r="59" spans="1:11" x14ac:dyDescent="0.3">
      <c r="A59" s="134" t="s">
        <v>96</v>
      </c>
      <c r="B59" s="15" t="s">
        <v>601</v>
      </c>
      <c r="C59" s="15" t="s">
        <v>602</v>
      </c>
      <c r="D59" s="15" t="s">
        <v>19</v>
      </c>
      <c r="E59" s="15" t="s">
        <v>25</v>
      </c>
      <c r="F59" s="36">
        <v>250</v>
      </c>
      <c r="G59" s="36"/>
      <c r="H59" s="36">
        <f t="shared" si="0"/>
        <v>0</v>
      </c>
      <c r="I59" s="34" t="s">
        <v>95</v>
      </c>
      <c r="J59" s="22" t="s">
        <v>363</v>
      </c>
      <c r="K59" s="102"/>
    </row>
    <row r="60" spans="1:11" x14ac:dyDescent="0.3">
      <c r="A60" s="134" t="s">
        <v>97</v>
      </c>
      <c r="B60" s="15" t="s">
        <v>603</v>
      </c>
      <c r="C60" s="15" t="s">
        <v>604</v>
      </c>
      <c r="D60" s="15" t="s">
        <v>413</v>
      </c>
      <c r="E60" s="15" t="s">
        <v>367</v>
      </c>
      <c r="F60" s="36">
        <v>5</v>
      </c>
      <c r="G60" s="36"/>
      <c r="H60" s="36">
        <f t="shared" si="0"/>
        <v>0</v>
      </c>
      <c r="I60" s="34" t="s">
        <v>479</v>
      </c>
      <c r="J60" s="22" t="s">
        <v>363</v>
      </c>
      <c r="K60" s="102"/>
    </row>
    <row r="61" spans="1:11" x14ac:dyDescent="0.3">
      <c r="A61" s="134" t="s">
        <v>99</v>
      </c>
      <c r="B61" s="15" t="s">
        <v>98</v>
      </c>
      <c r="C61" s="15" t="s">
        <v>605</v>
      </c>
      <c r="D61" s="15" t="s">
        <v>19</v>
      </c>
      <c r="E61" s="15" t="s">
        <v>25</v>
      </c>
      <c r="F61" s="36">
        <v>5</v>
      </c>
      <c r="G61" s="36"/>
      <c r="H61" s="36">
        <f t="shared" si="0"/>
        <v>0</v>
      </c>
      <c r="I61" s="34" t="s">
        <v>516</v>
      </c>
      <c r="J61" s="22" t="s">
        <v>363</v>
      </c>
      <c r="K61" s="102"/>
    </row>
    <row r="62" spans="1:11" s="133" customFormat="1" ht="18" customHeight="1" x14ac:dyDescent="0.3">
      <c r="A62" s="134" t="s">
        <v>100</v>
      </c>
      <c r="B62" s="170" t="s">
        <v>1198</v>
      </c>
      <c r="C62" s="139" t="s">
        <v>18</v>
      </c>
      <c r="D62" s="139" t="s">
        <v>1199</v>
      </c>
      <c r="E62" s="139" t="s">
        <v>25</v>
      </c>
      <c r="F62" s="143">
        <v>150</v>
      </c>
      <c r="G62" s="144"/>
      <c r="H62" s="144">
        <f>F62*G62</f>
        <v>0</v>
      </c>
      <c r="I62" s="140" t="s">
        <v>1200</v>
      </c>
      <c r="J62" s="22" t="s">
        <v>363</v>
      </c>
    </row>
    <row r="63" spans="1:11" s="133" customFormat="1" ht="18" customHeight="1" x14ac:dyDescent="0.3">
      <c r="A63" s="134" t="s">
        <v>101</v>
      </c>
      <c r="B63" s="170" t="s">
        <v>1201</v>
      </c>
      <c r="C63" s="139" t="s">
        <v>1202</v>
      </c>
      <c r="D63" s="139" t="s">
        <v>1203</v>
      </c>
      <c r="E63" s="139" t="s">
        <v>25</v>
      </c>
      <c r="F63" s="143">
        <v>1</v>
      </c>
      <c r="G63" s="144"/>
      <c r="H63" s="144">
        <f t="shared" ref="H63:H111" si="1">F63*G63</f>
        <v>0</v>
      </c>
      <c r="I63" s="140" t="s">
        <v>1204</v>
      </c>
      <c r="J63" s="22" t="s">
        <v>363</v>
      </c>
    </row>
    <row r="64" spans="1:11" s="133" customFormat="1" ht="18" customHeight="1" x14ac:dyDescent="0.3">
      <c r="A64" s="134" t="s">
        <v>102</v>
      </c>
      <c r="B64" s="170" t="s">
        <v>1205</v>
      </c>
      <c r="C64" s="139" t="s">
        <v>1206</v>
      </c>
      <c r="D64" s="139" t="s">
        <v>1207</v>
      </c>
      <c r="E64" s="139" t="s">
        <v>25</v>
      </c>
      <c r="F64" s="143">
        <v>10</v>
      </c>
      <c r="G64" s="144"/>
      <c r="H64" s="144">
        <f t="shared" si="1"/>
        <v>0</v>
      </c>
      <c r="I64" s="140" t="s">
        <v>1204</v>
      </c>
      <c r="J64" s="22" t="s">
        <v>363</v>
      </c>
    </row>
    <row r="65" spans="1:11" s="133" customFormat="1" ht="18" customHeight="1" x14ac:dyDescent="0.3">
      <c r="A65" s="134" t="s">
        <v>103</v>
      </c>
      <c r="B65" s="170" t="s">
        <v>1208</v>
      </c>
      <c r="C65" s="139" t="s">
        <v>1209</v>
      </c>
      <c r="D65" s="139" t="s">
        <v>1210</v>
      </c>
      <c r="E65" s="139" t="s">
        <v>25</v>
      </c>
      <c r="F65" s="143">
        <v>4</v>
      </c>
      <c r="G65" s="144"/>
      <c r="H65" s="144">
        <f t="shared" si="1"/>
        <v>0</v>
      </c>
      <c r="I65" s="140" t="s">
        <v>1204</v>
      </c>
      <c r="J65" s="22" t="s">
        <v>363</v>
      </c>
    </row>
    <row r="66" spans="1:11" s="133" customFormat="1" ht="18" customHeight="1" x14ac:dyDescent="0.3">
      <c r="A66" s="134" t="s">
        <v>104</v>
      </c>
      <c r="B66" s="170" t="s">
        <v>1208</v>
      </c>
      <c r="C66" s="139" t="s">
        <v>1211</v>
      </c>
      <c r="D66" s="139" t="s">
        <v>1212</v>
      </c>
      <c r="E66" s="139" t="s">
        <v>25</v>
      </c>
      <c r="F66" s="143">
        <v>4</v>
      </c>
      <c r="G66" s="144"/>
      <c r="H66" s="144">
        <f t="shared" si="1"/>
        <v>0</v>
      </c>
      <c r="I66" s="140" t="s">
        <v>1204</v>
      </c>
      <c r="J66" s="22" t="s">
        <v>363</v>
      </c>
    </row>
    <row r="67" spans="1:11" s="133" customFormat="1" ht="18" customHeight="1" x14ac:dyDescent="0.3">
      <c r="A67" s="134" t="s">
        <v>105</v>
      </c>
      <c r="B67" s="170" t="s">
        <v>1213</v>
      </c>
      <c r="C67" s="139" t="s">
        <v>1214</v>
      </c>
      <c r="D67" s="139" t="s">
        <v>1215</v>
      </c>
      <c r="E67" s="139" t="s">
        <v>25</v>
      </c>
      <c r="F67" s="143">
        <v>3</v>
      </c>
      <c r="G67" s="144"/>
      <c r="H67" s="144">
        <f t="shared" si="1"/>
        <v>0</v>
      </c>
      <c r="I67" s="140" t="s">
        <v>1204</v>
      </c>
      <c r="J67" s="22" t="s">
        <v>363</v>
      </c>
    </row>
    <row r="68" spans="1:11" s="133" customFormat="1" ht="18" customHeight="1" x14ac:dyDescent="0.3">
      <c r="A68" s="134" t="s">
        <v>106</v>
      </c>
      <c r="B68" s="170" t="s">
        <v>1216</v>
      </c>
      <c r="C68" s="139" t="s">
        <v>1217</v>
      </c>
      <c r="D68" s="139" t="s">
        <v>1218</v>
      </c>
      <c r="E68" s="139" t="s">
        <v>25</v>
      </c>
      <c r="F68" s="143">
        <v>2</v>
      </c>
      <c r="G68" s="144"/>
      <c r="H68" s="144">
        <f t="shared" si="1"/>
        <v>0</v>
      </c>
      <c r="I68" s="140" t="s">
        <v>1204</v>
      </c>
      <c r="J68" s="22" t="s">
        <v>363</v>
      </c>
    </row>
    <row r="69" spans="1:11" s="133" customFormat="1" ht="18" customHeight="1" x14ac:dyDescent="0.3">
      <c r="A69" s="134" t="s">
        <v>107</v>
      </c>
      <c r="B69" s="170" t="s">
        <v>1219</v>
      </c>
      <c r="C69" s="139" t="s">
        <v>1220</v>
      </c>
      <c r="D69" s="139">
        <v>711053</v>
      </c>
      <c r="E69" s="139" t="s">
        <v>25</v>
      </c>
      <c r="F69" s="143">
        <v>3</v>
      </c>
      <c r="G69" s="144"/>
      <c r="H69" s="144">
        <f t="shared" si="1"/>
        <v>0</v>
      </c>
      <c r="I69" s="140" t="s">
        <v>1221</v>
      </c>
      <c r="J69" s="22" t="s">
        <v>363</v>
      </c>
    </row>
    <row r="70" spans="1:11" s="133" customFormat="1" ht="18" customHeight="1" x14ac:dyDescent="0.3">
      <c r="A70" s="134" t="s">
        <v>108</v>
      </c>
      <c r="B70" s="170" t="s">
        <v>1222</v>
      </c>
      <c r="C70" s="139" t="s">
        <v>18</v>
      </c>
      <c r="D70" s="139" t="s">
        <v>1223</v>
      </c>
      <c r="E70" s="139" t="s">
        <v>1224</v>
      </c>
      <c r="F70" s="143">
        <v>1</v>
      </c>
      <c r="G70" s="144"/>
      <c r="H70" s="144">
        <f t="shared" si="1"/>
        <v>0</v>
      </c>
      <c r="I70" s="140" t="s">
        <v>1225</v>
      </c>
      <c r="J70" s="22" t="s">
        <v>363</v>
      </c>
    </row>
    <row r="71" spans="1:11" s="133" customFormat="1" ht="18" customHeight="1" x14ac:dyDescent="0.3">
      <c r="A71" s="134" t="s">
        <v>109</v>
      </c>
      <c r="B71" s="170" t="s">
        <v>1226</v>
      </c>
      <c r="C71" s="139" t="s">
        <v>18</v>
      </c>
      <c r="D71" s="139" t="s">
        <v>208</v>
      </c>
      <c r="E71" s="139" t="s">
        <v>25</v>
      </c>
      <c r="F71" s="143">
        <v>20</v>
      </c>
      <c r="G71" s="144"/>
      <c r="H71" s="144">
        <f t="shared" si="1"/>
        <v>0</v>
      </c>
      <c r="I71" s="140" t="s">
        <v>1227</v>
      </c>
      <c r="J71" s="22" t="s">
        <v>363</v>
      </c>
    </row>
    <row r="72" spans="1:11" s="133" customFormat="1" ht="18" customHeight="1" x14ac:dyDescent="0.3">
      <c r="A72" s="134" t="s">
        <v>110</v>
      </c>
      <c r="B72" s="170" t="s">
        <v>1228</v>
      </c>
      <c r="C72" s="139" t="s">
        <v>18</v>
      </c>
      <c r="D72" s="139" t="s">
        <v>1229</v>
      </c>
      <c r="E72" s="139" t="s">
        <v>1071</v>
      </c>
      <c r="F72" s="143">
        <v>1</v>
      </c>
      <c r="G72" s="144"/>
      <c r="H72" s="144">
        <f t="shared" si="1"/>
        <v>0</v>
      </c>
      <c r="I72" s="140" t="s">
        <v>1230</v>
      </c>
      <c r="J72" s="22" t="s">
        <v>363</v>
      </c>
    </row>
    <row r="73" spans="1:11" s="133" customFormat="1" ht="18" customHeight="1" x14ac:dyDescent="0.3">
      <c r="A73" s="134" t="s">
        <v>111</v>
      </c>
      <c r="B73" s="170" t="s">
        <v>1231</v>
      </c>
      <c r="C73" s="139" t="s">
        <v>18</v>
      </c>
      <c r="D73" s="139" t="s">
        <v>1232</v>
      </c>
      <c r="E73" s="139" t="s">
        <v>1233</v>
      </c>
      <c r="F73" s="143">
        <v>10</v>
      </c>
      <c r="G73" s="144"/>
      <c r="H73" s="144">
        <f t="shared" si="1"/>
        <v>0</v>
      </c>
      <c r="I73" s="140" t="s">
        <v>1234</v>
      </c>
      <c r="J73" s="22" t="s">
        <v>363</v>
      </c>
    </row>
    <row r="74" spans="1:11" s="133" customFormat="1" ht="18" customHeight="1" x14ac:dyDescent="0.3">
      <c r="A74" s="134" t="s">
        <v>112</v>
      </c>
      <c r="B74" s="170" t="s">
        <v>1235</v>
      </c>
      <c r="C74" s="139" t="s">
        <v>18</v>
      </c>
      <c r="D74" s="139" t="s">
        <v>1236</v>
      </c>
      <c r="E74" s="139" t="s">
        <v>325</v>
      </c>
      <c r="F74" s="143">
        <v>10</v>
      </c>
      <c r="G74" s="144"/>
      <c r="H74" s="144">
        <f t="shared" si="1"/>
        <v>0</v>
      </c>
      <c r="I74" s="140" t="s">
        <v>1234</v>
      </c>
      <c r="J74" s="22" t="s">
        <v>363</v>
      </c>
    </row>
    <row r="75" spans="1:11" s="133" customFormat="1" ht="18" customHeight="1" x14ac:dyDescent="0.3">
      <c r="A75" s="134" t="s">
        <v>113</v>
      </c>
      <c r="B75" s="170" t="s">
        <v>1237</v>
      </c>
      <c r="C75" s="139" t="s">
        <v>18</v>
      </c>
      <c r="D75" s="139" t="s">
        <v>1238</v>
      </c>
      <c r="E75" s="139" t="s">
        <v>325</v>
      </c>
      <c r="F75" s="143">
        <v>5</v>
      </c>
      <c r="G75" s="144"/>
      <c r="H75" s="144">
        <f t="shared" si="1"/>
        <v>0</v>
      </c>
      <c r="I75" s="140" t="s">
        <v>1239</v>
      </c>
      <c r="J75" s="22" t="s">
        <v>363</v>
      </c>
    </row>
    <row r="76" spans="1:11" s="133" customFormat="1" ht="18" customHeight="1" x14ac:dyDescent="0.3">
      <c r="A76" s="134" t="s">
        <v>114</v>
      </c>
      <c r="B76" s="170" t="s">
        <v>1240</v>
      </c>
      <c r="C76" s="139" t="s">
        <v>18</v>
      </c>
      <c r="D76" s="139" t="s">
        <v>1339</v>
      </c>
      <c r="E76" s="139" t="s">
        <v>1241</v>
      </c>
      <c r="F76" s="143">
        <v>4</v>
      </c>
      <c r="G76" s="144"/>
      <c r="H76" s="144">
        <f t="shared" si="1"/>
        <v>0</v>
      </c>
      <c r="I76" s="140" t="s">
        <v>1242</v>
      </c>
      <c r="J76" s="22" t="s">
        <v>363</v>
      </c>
    </row>
    <row r="77" spans="1:11" s="133" customFormat="1" ht="18" customHeight="1" x14ac:dyDescent="0.3">
      <c r="A77" s="134" t="s">
        <v>115</v>
      </c>
      <c r="B77" s="170" t="s">
        <v>1243</v>
      </c>
      <c r="C77" s="139" t="s">
        <v>18</v>
      </c>
      <c r="D77" s="15" t="s">
        <v>413</v>
      </c>
      <c r="E77" s="139" t="s">
        <v>1244</v>
      </c>
      <c r="F77" s="143">
        <v>10</v>
      </c>
      <c r="G77" s="144"/>
      <c r="H77" s="144">
        <f t="shared" si="1"/>
        <v>0</v>
      </c>
      <c r="I77" s="140" t="s">
        <v>1245</v>
      </c>
      <c r="J77" s="22" t="s">
        <v>363</v>
      </c>
    </row>
    <row r="78" spans="1:11" s="133" customFormat="1" ht="18" customHeight="1" x14ac:dyDescent="0.3">
      <c r="A78" s="134" t="s">
        <v>116</v>
      </c>
      <c r="B78" s="170" t="s">
        <v>1246</v>
      </c>
      <c r="C78" s="139" t="s">
        <v>18</v>
      </c>
      <c r="D78" s="15" t="s">
        <v>413</v>
      </c>
      <c r="E78" s="139" t="s">
        <v>1244</v>
      </c>
      <c r="F78" s="143">
        <v>10</v>
      </c>
      <c r="G78" s="144"/>
      <c r="H78" s="144">
        <f t="shared" si="1"/>
        <v>0</v>
      </c>
      <c r="I78" s="140" t="s">
        <v>1245</v>
      </c>
      <c r="J78" s="22" t="s">
        <v>363</v>
      </c>
    </row>
    <row r="79" spans="1:11" s="133" customFormat="1" ht="18" customHeight="1" x14ac:dyDescent="0.3">
      <c r="A79" s="134" t="s">
        <v>118</v>
      </c>
      <c r="B79" s="170" t="s">
        <v>1247</v>
      </c>
      <c r="C79" s="139" t="s">
        <v>18</v>
      </c>
      <c r="D79" s="141"/>
      <c r="E79" s="141" t="s">
        <v>1248</v>
      </c>
      <c r="F79" s="145">
        <v>50</v>
      </c>
      <c r="G79" s="144"/>
      <c r="H79" s="144">
        <f t="shared" si="1"/>
        <v>0</v>
      </c>
      <c r="I79" s="140" t="s">
        <v>1249</v>
      </c>
      <c r="J79" s="22" t="s">
        <v>363</v>
      </c>
    </row>
    <row r="80" spans="1:11" x14ac:dyDescent="0.3">
      <c r="A80" s="134" t="s">
        <v>120</v>
      </c>
      <c r="B80" s="15" t="s">
        <v>472</v>
      </c>
      <c r="C80" s="15" t="s">
        <v>8</v>
      </c>
      <c r="D80" s="15" t="s">
        <v>9</v>
      </c>
      <c r="E80" s="15" t="s">
        <v>6</v>
      </c>
      <c r="F80" s="36">
        <v>1500</v>
      </c>
      <c r="G80" s="36"/>
      <c r="H80" s="36">
        <f t="shared" si="1"/>
        <v>0</v>
      </c>
      <c r="I80" s="34" t="s">
        <v>471</v>
      </c>
      <c r="J80" s="18" t="s">
        <v>455</v>
      </c>
      <c r="K80" s="102"/>
    </row>
    <row r="81" spans="1:11" x14ac:dyDescent="0.3">
      <c r="A81" s="134" t="s">
        <v>121</v>
      </c>
      <c r="B81" s="15" t="s">
        <v>473</v>
      </c>
      <c r="C81" s="15" t="s">
        <v>11</v>
      </c>
      <c r="D81" s="15" t="s">
        <v>12</v>
      </c>
      <c r="E81" s="15" t="s">
        <v>6</v>
      </c>
      <c r="F81" s="36">
        <v>1500</v>
      </c>
      <c r="G81" s="36"/>
      <c r="H81" s="36">
        <f t="shared" si="1"/>
        <v>0</v>
      </c>
      <c r="I81" s="34" t="s">
        <v>471</v>
      </c>
      <c r="J81" s="18" t="s">
        <v>455</v>
      </c>
      <c r="K81" s="102"/>
    </row>
    <row r="82" spans="1:11" x14ac:dyDescent="0.3">
      <c r="A82" s="134" t="s">
        <v>122</v>
      </c>
      <c r="B82" s="15" t="s">
        <v>474</v>
      </c>
      <c r="C82" s="15" t="s">
        <v>14</v>
      </c>
      <c r="D82" s="15" t="s">
        <v>475</v>
      </c>
      <c r="E82" s="15" t="s">
        <v>6</v>
      </c>
      <c r="F82" s="36">
        <v>10</v>
      </c>
      <c r="G82" s="36"/>
      <c r="H82" s="36">
        <f t="shared" si="1"/>
        <v>0</v>
      </c>
      <c r="I82" s="34" t="s">
        <v>471</v>
      </c>
      <c r="J82" s="18" t="s">
        <v>455</v>
      </c>
      <c r="K82" s="102"/>
    </row>
    <row r="83" spans="1:11" x14ac:dyDescent="0.3">
      <c r="A83" s="134" t="s">
        <v>123</v>
      </c>
      <c r="B83" s="15" t="s">
        <v>474</v>
      </c>
      <c r="C83" s="15" t="s">
        <v>16</v>
      </c>
      <c r="D83" s="15" t="s">
        <v>476</v>
      </c>
      <c r="E83" s="15" t="s">
        <v>6</v>
      </c>
      <c r="F83" s="36">
        <v>120</v>
      </c>
      <c r="G83" s="36"/>
      <c r="H83" s="36">
        <f t="shared" si="1"/>
        <v>0</v>
      </c>
      <c r="I83" s="34" t="s">
        <v>471</v>
      </c>
      <c r="J83" s="18" t="s">
        <v>455</v>
      </c>
      <c r="K83" s="102"/>
    </row>
    <row r="84" spans="1:11" x14ac:dyDescent="0.3">
      <c r="A84" s="134" t="s">
        <v>124</v>
      </c>
      <c r="B84" s="15" t="s">
        <v>477</v>
      </c>
      <c r="C84" s="15" t="s">
        <v>18</v>
      </c>
      <c r="D84" s="15" t="s">
        <v>19</v>
      </c>
      <c r="E84" s="15" t="s">
        <v>478</v>
      </c>
      <c r="F84" s="36">
        <v>1300</v>
      </c>
      <c r="G84" s="36"/>
      <c r="H84" s="36">
        <f t="shared" si="1"/>
        <v>0</v>
      </c>
      <c r="I84" s="34" t="s">
        <v>479</v>
      </c>
      <c r="J84" s="18" t="s">
        <v>455</v>
      </c>
      <c r="K84" s="102"/>
    </row>
    <row r="85" spans="1:11" x14ac:dyDescent="0.3">
      <c r="A85" s="134" t="s">
        <v>125</v>
      </c>
      <c r="B85" s="39" t="s">
        <v>606</v>
      </c>
      <c r="C85" s="39" t="s">
        <v>607</v>
      </c>
      <c r="D85" s="15" t="s">
        <v>608</v>
      </c>
      <c r="E85" s="15" t="s">
        <v>367</v>
      </c>
      <c r="F85" s="40">
        <v>240</v>
      </c>
      <c r="G85" s="36"/>
      <c r="H85" s="36">
        <f t="shared" si="1"/>
        <v>0</v>
      </c>
      <c r="I85" s="34" t="s">
        <v>609</v>
      </c>
      <c r="J85" s="18" t="s">
        <v>455</v>
      </c>
      <c r="K85" s="102"/>
    </row>
    <row r="86" spans="1:11" x14ac:dyDescent="0.3">
      <c r="A86" s="134" t="s">
        <v>126</v>
      </c>
      <c r="B86" s="39" t="s">
        <v>610</v>
      </c>
      <c r="C86" s="39" t="s">
        <v>611</v>
      </c>
      <c r="D86" s="15" t="s">
        <v>612</v>
      </c>
      <c r="E86" s="15" t="s">
        <v>367</v>
      </c>
      <c r="F86" s="40">
        <v>1300</v>
      </c>
      <c r="G86" s="36"/>
      <c r="H86" s="36">
        <f t="shared" si="1"/>
        <v>0</v>
      </c>
      <c r="I86" s="34" t="s">
        <v>609</v>
      </c>
      <c r="J86" s="18" t="s">
        <v>455</v>
      </c>
      <c r="K86" s="102"/>
    </row>
    <row r="87" spans="1:11" x14ac:dyDescent="0.3">
      <c r="A87" s="134" t="s">
        <v>127</v>
      </c>
      <c r="B87" s="39" t="s">
        <v>613</v>
      </c>
      <c r="C87" s="39" t="s">
        <v>614</v>
      </c>
      <c r="D87" s="15" t="s">
        <v>615</v>
      </c>
      <c r="E87" s="15" t="s">
        <v>367</v>
      </c>
      <c r="F87" s="40">
        <v>1200</v>
      </c>
      <c r="G87" s="36"/>
      <c r="H87" s="36">
        <f t="shared" si="1"/>
        <v>0</v>
      </c>
      <c r="I87" s="34" t="s">
        <v>609</v>
      </c>
      <c r="J87" s="18" t="s">
        <v>455</v>
      </c>
      <c r="K87" s="102"/>
    </row>
    <row r="88" spans="1:11" x14ac:dyDescent="0.3">
      <c r="A88" s="134" t="s">
        <v>128</v>
      </c>
      <c r="B88" s="39" t="s">
        <v>616</v>
      </c>
      <c r="C88" s="39" t="s">
        <v>617</v>
      </c>
      <c r="D88" s="15" t="s">
        <v>618</v>
      </c>
      <c r="E88" s="15" t="s">
        <v>367</v>
      </c>
      <c r="F88" s="40">
        <v>720</v>
      </c>
      <c r="G88" s="36"/>
      <c r="H88" s="36">
        <f t="shared" si="1"/>
        <v>0</v>
      </c>
      <c r="I88" s="34" t="s">
        <v>609</v>
      </c>
      <c r="J88" s="18" t="s">
        <v>455</v>
      </c>
      <c r="K88" s="102"/>
    </row>
    <row r="89" spans="1:11" x14ac:dyDescent="0.3">
      <c r="A89" s="134" t="s">
        <v>129</v>
      </c>
      <c r="B89" s="39" t="s">
        <v>619</v>
      </c>
      <c r="C89" s="39" t="s">
        <v>620</v>
      </c>
      <c r="D89" s="15" t="s">
        <v>621</v>
      </c>
      <c r="E89" s="15" t="s">
        <v>367</v>
      </c>
      <c r="F89" s="40">
        <v>50</v>
      </c>
      <c r="G89" s="36"/>
      <c r="H89" s="36">
        <f t="shared" si="1"/>
        <v>0</v>
      </c>
      <c r="I89" s="34" t="s">
        <v>609</v>
      </c>
      <c r="J89" s="18" t="s">
        <v>455</v>
      </c>
      <c r="K89" s="102"/>
    </row>
    <row r="90" spans="1:11" x14ac:dyDescent="0.3">
      <c r="A90" s="134" t="s">
        <v>131</v>
      </c>
      <c r="B90" s="15" t="s">
        <v>483</v>
      </c>
      <c r="C90" s="15" t="s">
        <v>622</v>
      </c>
      <c r="D90" s="15" t="s">
        <v>484</v>
      </c>
      <c r="E90" s="15" t="s">
        <v>25</v>
      </c>
      <c r="F90" s="36">
        <v>2</v>
      </c>
      <c r="G90" s="36"/>
      <c r="H90" s="36">
        <f t="shared" si="1"/>
        <v>0</v>
      </c>
      <c r="I90" s="34" t="s">
        <v>485</v>
      </c>
      <c r="J90" s="18" t="s">
        <v>455</v>
      </c>
      <c r="K90" s="102"/>
    </row>
    <row r="91" spans="1:11" x14ac:dyDescent="0.3">
      <c r="A91" s="134" t="s">
        <v>133</v>
      </c>
      <c r="B91" s="15" t="s">
        <v>483</v>
      </c>
      <c r="C91" s="15" t="s">
        <v>27</v>
      </c>
      <c r="D91" s="15" t="s">
        <v>28</v>
      </c>
      <c r="E91" s="15" t="s">
        <v>25</v>
      </c>
      <c r="F91" s="36">
        <v>2</v>
      </c>
      <c r="G91" s="36"/>
      <c r="H91" s="36">
        <f t="shared" si="1"/>
        <v>0</v>
      </c>
      <c r="I91" s="34" t="s">
        <v>485</v>
      </c>
      <c r="J91" s="18" t="s">
        <v>455</v>
      </c>
      <c r="K91" s="102"/>
    </row>
    <row r="92" spans="1:11" x14ac:dyDescent="0.3">
      <c r="A92" s="134" t="s">
        <v>135</v>
      </c>
      <c r="B92" s="15" t="s">
        <v>483</v>
      </c>
      <c r="C92" s="15" t="s">
        <v>30</v>
      </c>
      <c r="D92" s="15" t="s">
        <v>31</v>
      </c>
      <c r="E92" s="15" t="s">
        <v>25</v>
      </c>
      <c r="F92" s="36">
        <v>3</v>
      </c>
      <c r="G92" s="36"/>
      <c r="H92" s="36">
        <f t="shared" si="1"/>
        <v>0</v>
      </c>
      <c r="I92" s="34" t="s">
        <v>485</v>
      </c>
      <c r="J92" s="18" t="s">
        <v>455</v>
      </c>
      <c r="K92" s="102"/>
    </row>
    <row r="93" spans="1:11" x14ac:dyDescent="0.3">
      <c r="A93" s="134" t="s">
        <v>137</v>
      </c>
      <c r="B93" s="15" t="s">
        <v>623</v>
      </c>
      <c r="C93" s="15" t="s">
        <v>624</v>
      </c>
      <c r="D93" s="15" t="s">
        <v>625</v>
      </c>
      <c r="E93" s="15" t="s">
        <v>25</v>
      </c>
      <c r="F93" s="36">
        <v>90</v>
      </c>
      <c r="G93" s="36"/>
      <c r="H93" s="36">
        <f t="shared" si="1"/>
        <v>0</v>
      </c>
      <c r="I93" s="34" t="s">
        <v>626</v>
      </c>
      <c r="J93" s="18" t="s">
        <v>455</v>
      </c>
      <c r="K93" s="102"/>
    </row>
    <row r="94" spans="1:11" x14ac:dyDescent="0.3">
      <c r="A94" s="134" t="s">
        <v>248</v>
      </c>
      <c r="B94" s="15" t="s">
        <v>623</v>
      </c>
      <c r="C94" s="15" t="s">
        <v>627</v>
      </c>
      <c r="D94" s="15" t="s">
        <v>628</v>
      </c>
      <c r="E94" s="15" t="s">
        <v>25</v>
      </c>
      <c r="F94" s="36">
        <v>60</v>
      </c>
      <c r="G94" s="36"/>
      <c r="H94" s="36">
        <f t="shared" si="1"/>
        <v>0</v>
      </c>
      <c r="I94" s="34" t="s">
        <v>626</v>
      </c>
      <c r="J94" s="18" t="s">
        <v>455</v>
      </c>
      <c r="K94" s="102"/>
    </row>
    <row r="95" spans="1:11" x14ac:dyDescent="0.3">
      <c r="A95" s="134" t="s">
        <v>250</v>
      </c>
      <c r="B95" s="15" t="s">
        <v>623</v>
      </c>
      <c r="C95" s="15" t="s">
        <v>629</v>
      </c>
      <c r="D95" s="15" t="s">
        <v>630</v>
      </c>
      <c r="E95" s="15" t="s">
        <v>25</v>
      </c>
      <c r="F95" s="36">
        <v>40</v>
      </c>
      <c r="G95" s="36"/>
      <c r="H95" s="36">
        <f t="shared" si="1"/>
        <v>0</v>
      </c>
      <c r="I95" s="34" t="s">
        <v>626</v>
      </c>
      <c r="J95" s="18" t="s">
        <v>455</v>
      </c>
      <c r="K95" s="102"/>
    </row>
    <row r="96" spans="1:11" x14ac:dyDescent="0.3">
      <c r="A96" s="134" t="s">
        <v>251</v>
      </c>
      <c r="B96" s="27" t="s">
        <v>445</v>
      </c>
      <c r="C96" s="27" t="s">
        <v>117</v>
      </c>
      <c r="D96" s="27" t="s">
        <v>513</v>
      </c>
      <c r="E96" s="27" t="s">
        <v>25</v>
      </c>
      <c r="F96" s="36">
        <v>3000</v>
      </c>
      <c r="G96" s="36"/>
      <c r="H96" s="36">
        <f t="shared" si="1"/>
        <v>0</v>
      </c>
      <c r="I96" s="142" t="s">
        <v>514</v>
      </c>
      <c r="J96" s="22" t="s">
        <v>455</v>
      </c>
      <c r="K96" s="102"/>
    </row>
    <row r="97" spans="1:11" x14ac:dyDescent="0.3">
      <c r="A97" s="134" t="s">
        <v>252</v>
      </c>
      <c r="B97" s="15" t="s">
        <v>50</v>
      </c>
      <c r="C97" s="15" t="s">
        <v>119</v>
      </c>
      <c r="D97" s="15" t="s">
        <v>19</v>
      </c>
      <c r="E97" s="27" t="s">
        <v>25</v>
      </c>
      <c r="F97" s="36">
        <v>20</v>
      </c>
      <c r="G97" s="36"/>
      <c r="H97" s="36">
        <f t="shared" si="1"/>
        <v>0</v>
      </c>
      <c r="I97" s="34" t="s">
        <v>516</v>
      </c>
      <c r="J97" s="22" t="s">
        <v>455</v>
      </c>
      <c r="K97" s="102"/>
    </row>
    <row r="98" spans="1:11" x14ac:dyDescent="0.3">
      <c r="A98" s="134" t="s">
        <v>253</v>
      </c>
      <c r="B98" s="15" t="s">
        <v>52</v>
      </c>
      <c r="C98" s="15" t="s">
        <v>631</v>
      </c>
      <c r="D98" s="15" t="s">
        <v>19</v>
      </c>
      <c r="E98" s="27" t="s">
        <v>25</v>
      </c>
      <c r="F98" s="36">
        <v>300</v>
      </c>
      <c r="G98" s="36"/>
      <c r="H98" s="36">
        <f t="shared" si="1"/>
        <v>0</v>
      </c>
      <c r="I98" s="34" t="s">
        <v>516</v>
      </c>
      <c r="J98" s="22" t="s">
        <v>455</v>
      </c>
      <c r="K98" s="102"/>
    </row>
    <row r="99" spans="1:11" x14ac:dyDescent="0.3">
      <c r="A99" s="134" t="s">
        <v>254</v>
      </c>
      <c r="B99" s="15" t="s">
        <v>526</v>
      </c>
      <c r="C99" s="15" t="s">
        <v>527</v>
      </c>
      <c r="D99" s="15" t="s">
        <v>528</v>
      </c>
      <c r="E99" s="27" t="s">
        <v>25</v>
      </c>
      <c r="F99" s="36">
        <v>120</v>
      </c>
      <c r="G99" s="36"/>
      <c r="H99" s="36">
        <f t="shared" si="1"/>
        <v>0</v>
      </c>
      <c r="I99" s="34" t="s">
        <v>522</v>
      </c>
      <c r="J99" s="22" t="s">
        <v>455</v>
      </c>
      <c r="K99" s="102"/>
    </row>
    <row r="100" spans="1:11" x14ac:dyDescent="0.3">
      <c r="A100" s="134" t="s">
        <v>256</v>
      </c>
      <c r="B100" s="15" t="s">
        <v>548</v>
      </c>
      <c r="C100" s="15" t="s">
        <v>549</v>
      </c>
      <c r="D100" s="15" t="s">
        <v>19</v>
      </c>
      <c r="E100" s="15" t="s">
        <v>25</v>
      </c>
      <c r="F100" s="36">
        <v>300</v>
      </c>
      <c r="G100" s="36"/>
      <c r="H100" s="36">
        <f t="shared" si="1"/>
        <v>0</v>
      </c>
      <c r="I100" s="34" t="s">
        <v>68</v>
      </c>
      <c r="J100" s="22" t="s">
        <v>455</v>
      </c>
      <c r="K100" s="102"/>
    </row>
    <row r="101" spans="1:11" x14ac:dyDescent="0.3">
      <c r="A101" s="134" t="s">
        <v>257</v>
      </c>
      <c r="B101" s="15" t="s">
        <v>557</v>
      </c>
      <c r="C101" s="15" t="s">
        <v>558</v>
      </c>
      <c r="D101" s="15" t="s">
        <v>559</v>
      </c>
      <c r="E101" s="15" t="s">
        <v>560</v>
      </c>
      <c r="F101" s="36">
        <v>6</v>
      </c>
      <c r="G101" s="36"/>
      <c r="H101" s="36">
        <f t="shared" si="1"/>
        <v>0</v>
      </c>
      <c r="I101" s="34" t="s">
        <v>561</v>
      </c>
      <c r="J101" s="22" t="s">
        <v>455</v>
      </c>
      <c r="K101" s="102"/>
    </row>
    <row r="102" spans="1:11" x14ac:dyDescent="0.3">
      <c r="A102" s="134" t="s">
        <v>259</v>
      </c>
      <c r="B102" s="15" t="s">
        <v>564</v>
      </c>
      <c r="C102" s="15" t="s">
        <v>565</v>
      </c>
      <c r="D102" s="15">
        <v>1528121</v>
      </c>
      <c r="E102" s="15" t="s">
        <v>77</v>
      </c>
      <c r="F102" s="36">
        <v>1</v>
      </c>
      <c r="G102" s="36"/>
      <c r="H102" s="36">
        <f t="shared" si="1"/>
        <v>0</v>
      </c>
      <c r="I102" s="34" t="s">
        <v>78</v>
      </c>
      <c r="J102" s="22" t="s">
        <v>455</v>
      </c>
      <c r="K102" s="102"/>
    </row>
    <row r="103" spans="1:11" x14ac:dyDescent="0.3">
      <c r="A103" s="134" t="s">
        <v>260</v>
      </c>
      <c r="B103" s="15" t="s">
        <v>566</v>
      </c>
      <c r="C103" s="15" t="s">
        <v>567</v>
      </c>
      <c r="D103" s="15" t="s">
        <v>80</v>
      </c>
      <c r="E103" s="15" t="s">
        <v>25</v>
      </c>
      <c r="F103" s="36">
        <v>2</v>
      </c>
      <c r="G103" s="36"/>
      <c r="H103" s="36">
        <f t="shared" si="1"/>
        <v>0</v>
      </c>
      <c r="I103" s="34" t="s">
        <v>81</v>
      </c>
      <c r="J103" s="22" t="s">
        <v>455</v>
      </c>
      <c r="K103" s="102"/>
    </row>
    <row r="104" spans="1:11" x14ac:dyDescent="0.3">
      <c r="A104" s="134" t="s">
        <v>261</v>
      </c>
      <c r="B104" s="15" t="s">
        <v>583</v>
      </c>
      <c r="C104" s="15" t="s">
        <v>584</v>
      </c>
      <c r="D104" s="15" t="s">
        <v>632</v>
      </c>
      <c r="E104" s="15" t="s">
        <v>586</v>
      </c>
      <c r="F104" s="36">
        <v>180</v>
      </c>
      <c r="G104" s="36"/>
      <c r="H104" s="36">
        <f t="shared" si="1"/>
        <v>0</v>
      </c>
      <c r="I104" s="34" t="s">
        <v>633</v>
      </c>
      <c r="J104" s="22" t="s">
        <v>455</v>
      </c>
      <c r="K104" s="102"/>
    </row>
    <row r="105" spans="1:11" x14ac:dyDescent="0.3">
      <c r="A105" s="134" t="s">
        <v>263</v>
      </c>
      <c r="B105" s="15" t="s">
        <v>634</v>
      </c>
      <c r="C105" s="15" t="s">
        <v>635</v>
      </c>
      <c r="D105" s="15" t="s">
        <v>636</v>
      </c>
      <c r="E105" s="15" t="s">
        <v>586</v>
      </c>
      <c r="F105" s="40">
        <v>14</v>
      </c>
      <c r="G105" s="36"/>
      <c r="H105" s="36">
        <f t="shared" si="1"/>
        <v>0</v>
      </c>
      <c r="I105" s="34" t="s">
        <v>633</v>
      </c>
      <c r="J105" s="22" t="s">
        <v>455</v>
      </c>
      <c r="K105" s="102"/>
    </row>
    <row r="106" spans="1:11" x14ac:dyDescent="0.3">
      <c r="A106" s="134" t="s">
        <v>264</v>
      </c>
      <c r="B106" s="15" t="s">
        <v>590</v>
      </c>
      <c r="C106" s="15" t="s">
        <v>591</v>
      </c>
      <c r="D106" s="15" t="s">
        <v>19</v>
      </c>
      <c r="E106" s="15" t="s">
        <v>25</v>
      </c>
      <c r="F106" s="36">
        <v>5</v>
      </c>
      <c r="G106" s="36"/>
      <c r="H106" s="36">
        <f t="shared" si="1"/>
        <v>0</v>
      </c>
      <c r="I106" s="34" t="s">
        <v>68</v>
      </c>
      <c r="J106" s="22" t="s">
        <v>455</v>
      </c>
      <c r="K106" s="102"/>
    </row>
    <row r="107" spans="1:11" x14ac:dyDescent="0.3">
      <c r="A107" s="134" t="s">
        <v>265</v>
      </c>
      <c r="B107" s="15" t="s">
        <v>596</v>
      </c>
      <c r="C107" s="15" t="s">
        <v>130</v>
      </c>
      <c r="D107" s="15" t="s">
        <v>19</v>
      </c>
      <c r="E107" s="15" t="s">
        <v>25</v>
      </c>
      <c r="F107" s="36">
        <v>80</v>
      </c>
      <c r="G107" s="36"/>
      <c r="H107" s="36">
        <f t="shared" si="1"/>
        <v>0</v>
      </c>
      <c r="I107" s="15" t="s">
        <v>68</v>
      </c>
      <c r="J107" s="22" t="s">
        <v>455</v>
      </c>
      <c r="K107" s="102"/>
    </row>
    <row r="108" spans="1:11" x14ac:dyDescent="0.3">
      <c r="A108" s="134" t="s">
        <v>266</v>
      </c>
      <c r="B108" s="15" t="s">
        <v>598</v>
      </c>
      <c r="C108" s="15" t="s">
        <v>132</v>
      </c>
      <c r="D108" s="15" t="s">
        <v>413</v>
      </c>
      <c r="E108" s="15" t="s">
        <v>25</v>
      </c>
      <c r="F108" s="146">
        <v>10</v>
      </c>
      <c r="G108" s="36"/>
      <c r="H108" s="36">
        <f t="shared" si="1"/>
        <v>0</v>
      </c>
      <c r="I108" s="34" t="s">
        <v>600</v>
      </c>
      <c r="J108" s="22" t="s">
        <v>455</v>
      </c>
      <c r="K108" s="102"/>
    </row>
    <row r="109" spans="1:11" x14ac:dyDescent="0.3">
      <c r="A109" s="134" t="s">
        <v>269</v>
      </c>
      <c r="B109" s="15" t="s">
        <v>601</v>
      </c>
      <c r="C109" s="15" t="s">
        <v>134</v>
      </c>
      <c r="D109" s="15" t="s">
        <v>19</v>
      </c>
      <c r="E109" s="15" t="s">
        <v>25</v>
      </c>
      <c r="F109" s="146">
        <v>120</v>
      </c>
      <c r="G109" s="36"/>
      <c r="H109" s="36">
        <f t="shared" si="1"/>
        <v>0</v>
      </c>
      <c r="I109" s="34" t="s">
        <v>95</v>
      </c>
      <c r="J109" s="22" t="s">
        <v>455</v>
      </c>
      <c r="K109" s="102"/>
    </row>
    <row r="110" spans="1:11" x14ac:dyDescent="0.3">
      <c r="A110" s="134" t="s">
        <v>270</v>
      </c>
      <c r="B110" s="171" t="s">
        <v>637</v>
      </c>
      <c r="C110" s="41" t="s">
        <v>638</v>
      </c>
      <c r="D110" s="41" t="s">
        <v>393</v>
      </c>
      <c r="E110" s="41" t="s">
        <v>494</v>
      </c>
      <c r="F110" s="146">
        <v>20</v>
      </c>
      <c r="G110" s="36"/>
      <c r="H110" s="36">
        <f t="shared" si="1"/>
        <v>0</v>
      </c>
      <c r="I110" s="34" t="s">
        <v>1023</v>
      </c>
      <c r="J110" s="22" t="s">
        <v>455</v>
      </c>
      <c r="K110" s="102"/>
    </row>
    <row r="111" spans="1:11" x14ac:dyDescent="0.3">
      <c r="A111" s="134" t="s">
        <v>271</v>
      </c>
      <c r="B111" s="15" t="s">
        <v>639</v>
      </c>
      <c r="C111" s="15" t="s">
        <v>640</v>
      </c>
      <c r="D111" s="41" t="s">
        <v>393</v>
      </c>
      <c r="E111" s="41" t="s">
        <v>494</v>
      </c>
      <c r="F111" s="146">
        <v>70</v>
      </c>
      <c r="G111" s="36"/>
      <c r="H111" s="36">
        <f t="shared" si="1"/>
        <v>0</v>
      </c>
      <c r="I111" s="34" t="s">
        <v>1020</v>
      </c>
      <c r="J111" s="22" t="s">
        <v>455</v>
      </c>
      <c r="K111" s="102"/>
    </row>
    <row r="112" spans="1:11" ht="17.25" thickBot="1" x14ac:dyDescent="0.35">
      <c r="A112" s="135" t="s">
        <v>466</v>
      </c>
      <c r="B112" s="136"/>
      <c r="C112" s="137"/>
      <c r="D112" s="147"/>
      <c r="E112" s="147"/>
      <c r="F112" s="148"/>
      <c r="G112" s="147"/>
      <c r="H112" s="148">
        <f>SUM(H5:H111)</f>
        <v>0</v>
      </c>
      <c r="I112" s="147"/>
      <c r="J112" s="138"/>
      <c r="K112" s="102"/>
    </row>
    <row r="113" spans="11:11" x14ac:dyDescent="0.3">
      <c r="K113" s="102"/>
    </row>
  </sheetData>
  <autoFilter ref="A4:J112"/>
  <mergeCells count="1">
    <mergeCell ref="A112:B112"/>
  </mergeCells>
  <phoneticPr fontId="17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landscape" r:id="rId1"/>
  <headerFooter>
    <oddFooter>&amp;C&amp;N -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8"/>
  <sheetViews>
    <sheetView zoomScale="90" zoomScaleNormal="90" workbookViewId="0">
      <selection activeCell="F27" sqref="F27"/>
    </sheetView>
  </sheetViews>
  <sheetFormatPr defaultRowHeight="16.5" x14ac:dyDescent="0.3"/>
  <cols>
    <col min="1" max="1" width="4.75" style="42" customWidth="1"/>
    <col min="2" max="2" width="28.25" style="5" customWidth="1"/>
    <col min="3" max="3" width="12.75" style="5" bestFit="1" customWidth="1"/>
    <col min="4" max="4" width="15.75" style="5" customWidth="1"/>
    <col min="5" max="5" width="16.5" style="5" customWidth="1"/>
    <col min="6" max="6" width="7.5" style="5" customWidth="1"/>
    <col min="7" max="7" width="9.875" style="5" customWidth="1"/>
    <col min="8" max="8" width="9.375" style="5" bestFit="1" customWidth="1"/>
    <col min="9" max="9" width="15.625" style="5" bestFit="1" customWidth="1"/>
    <col min="10" max="10" width="10.125" style="6" customWidth="1"/>
    <col min="11" max="11" width="10.5" style="1" bestFit="1" customWidth="1"/>
    <col min="12" max="16384" width="9" style="1"/>
  </cols>
  <sheetData>
    <row r="1" spans="1:12" ht="33" customHeight="1" x14ac:dyDescent="0.3">
      <c r="A1" s="2" t="s">
        <v>1340</v>
      </c>
      <c r="B1" s="3"/>
      <c r="C1" s="3"/>
      <c r="D1" s="3"/>
      <c r="E1" s="3"/>
      <c r="F1" s="3"/>
      <c r="G1" s="3"/>
      <c r="H1" s="3"/>
      <c r="I1" s="3"/>
      <c r="J1" s="4"/>
    </row>
    <row r="2" spans="1:12" x14ac:dyDescent="0.3">
      <c r="K2" s="102"/>
    </row>
    <row r="3" spans="1:12" x14ac:dyDescent="0.3">
      <c r="A3" s="5" t="s">
        <v>1321</v>
      </c>
      <c r="B3" s="4"/>
      <c r="C3" s="4"/>
      <c r="D3" s="4"/>
      <c r="E3" s="4"/>
      <c r="F3" s="6"/>
      <c r="G3" s="6"/>
      <c r="H3" s="6"/>
      <c r="I3" s="7"/>
      <c r="J3" s="7" t="s">
        <v>350</v>
      </c>
      <c r="K3" s="102"/>
    </row>
    <row r="4" spans="1:12" ht="24" x14ac:dyDescent="0.3">
      <c r="A4" s="34" t="s">
        <v>351</v>
      </c>
      <c r="B4" s="15" t="s">
        <v>352</v>
      </c>
      <c r="C4" s="15" t="s">
        <v>353</v>
      </c>
      <c r="D4" s="15" t="s">
        <v>354</v>
      </c>
      <c r="E4" s="15" t="s">
        <v>3</v>
      </c>
      <c r="F4" s="35" t="s">
        <v>355</v>
      </c>
      <c r="G4" s="34" t="s">
        <v>356</v>
      </c>
      <c r="H4" s="34" t="s">
        <v>138</v>
      </c>
      <c r="I4" s="34" t="s">
        <v>4</v>
      </c>
      <c r="J4" s="36" t="s">
        <v>358</v>
      </c>
      <c r="K4" s="102"/>
    </row>
    <row r="5" spans="1:12" x14ac:dyDescent="0.3">
      <c r="A5" s="43" t="s">
        <v>359</v>
      </c>
      <c r="B5" s="15" t="s">
        <v>139</v>
      </c>
      <c r="C5" s="15" t="s">
        <v>382</v>
      </c>
      <c r="D5" s="15" t="s">
        <v>140</v>
      </c>
      <c r="E5" s="15" t="s">
        <v>141</v>
      </c>
      <c r="F5" s="36">
        <v>100</v>
      </c>
      <c r="G5" s="36"/>
      <c r="H5" s="36">
        <f t="shared" ref="H5:H68" si="0">F5*G5</f>
        <v>0</v>
      </c>
      <c r="I5" s="34" t="s">
        <v>641</v>
      </c>
      <c r="J5" s="37" t="s">
        <v>363</v>
      </c>
      <c r="K5" s="102"/>
    </row>
    <row r="6" spans="1:12" x14ac:dyDescent="0.3">
      <c r="A6" s="43" t="s">
        <v>7</v>
      </c>
      <c r="B6" s="15" t="s">
        <v>139</v>
      </c>
      <c r="C6" s="15" t="s">
        <v>382</v>
      </c>
      <c r="D6" s="103" t="s">
        <v>479</v>
      </c>
      <c r="E6" s="103" t="s">
        <v>642</v>
      </c>
      <c r="F6" s="104">
        <v>20</v>
      </c>
      <c r="G6" s="104"/>
      <c r="H6" s="104">
        <f t="shared" si="0"/>
        <v>0</v>
      </c>
      <c r="I6" s="108" t="s">
        <v>479</v>
      </c>
      <c r="J6" s="106" t="s">
        <v>363</v>
      </c>
      <c r="K6" s="105"/>
      <c r="L6" s="107"/>
    </row>
    <row r="7" spans="1:12" x14ac:dyDescent="0.3">
      <c r="A7" s="43" t="s">
        <v>10</v>
      </c>
      <c r="B7" s="15" t="s">
        <v>142</v>
      </c>
      <c r="C7" s="15" t="s">
        <v>382</v>
      </c>
      <c r="D7" s="103" t="s">
        <v>143</v>
      </c>
      <c r="E7" s="103" t="s">
        <v>642</v>
      </c>
      <c r="F7" s="104">
        <v>50</v>
      </c>
      <c r="G7" s="104"/>
      <c r="H7" s="104">
        <f t="shared" si="0"/>
        <v>0</v>
      </c>
      <c r="I7" s="108" t="s">
        <v>479</v>
      </c>
      <c r="J7" s="106" t="s">
        <v>363</v>
      </c>
      <c r="K7" s="105"/>
      <c r="L7" s="107"/>
    </row>
    <row r="8" spans="1:12" x14ac:dyDescent="0.3">
      <c r="A8" s="43" t="s">
        <v>13</v>
      </c>
      <c r="B8" s="15" t="s">
        <v>144</v>
      </c>
      <c r="C8" s="15" t="s">
        <v>382</v>
      </c>
      <c r="D8" s="103" t="s">
        <v>643</v>
      </c>
      <c r="E8" s="103" t="s">
        <v>25</v>
      </c>
      <c r="F8" s="104">
        <v>2500</v>
      </c>
      <c r="G8" s="104"/>
      <c r="H8" s="104">
        <f t="shared" si="0"/>
        <v>0</v>
      </c>
      <c r="I8" s="108" t="s">
        <v>1046</v>
      </c>
      <c r="J8" s="106" t="s">
        <v>363</v>
      </c>
      <c r="K8" s="105"/>
      <c r="L8" s="107"/>
    </row>
    <row r="9" spans="1:12" x14ac:dyDescent="0.3">
      <c r="A9" s="43" t="s">
        <v>15</v>
      </c>
      <c r="B9" s="15" t="s">
        <v>146</v>
      </c>
      <c r="C9" s="15" t="s">
        <v>382</v>
      </c>
      <c r="D9" s="103" t="s">
        <v>644</v>
      </c>
      <c r="E9" s="108" t="s">
        <v>645</v>
      </c>
      <c r="F9" s="104">
        <v>100</v>
      </c>
      <c r="G9" s="104"/>
      <c r="H9" s="104">
        <f t="shared" si="0"/>
        <v>0</v>
      </c>
      <c r="I9" s="108" t="s">
        <v>646</v>
      </c>
      <c r="J9" s="106" t="s">
        <v>363</v>
      </c>
      <c r="K9" s="105"/>
      <c r="L9" s="107"/>
    </row>
    <row r="10" spans="1:12" x14ac:dyDescent="0.3">
      <c r="A10" s="43" t="s">
        <v>17</v>
      </c>
      <c r="B10" s="15" t="s">
        <v>147</v>
      </c>
      <c r="C10" s="15" t="s">
        <v>382</v>
      </c>
      <c r="D10" s="103" t="s">
        <v>647</v>
      </c>
      <c r="E10" s="108" t="s">
        <v>645</v>
      </c>
      <c r="F10" s="104">
        <v>400</v>
      </c>
      <c r="G10" s="104"/>
      <c r="H10" s="104">
        <f t="shared" si="0"/>
        <v>0</v>
      </c>
      <c r="I10" s="108" t="s">
        <v>646</v>
      </c>
      <c r="J10" s="106" t="s">
        <v>363</v>
      </c>
      <c r="K10" s="105"/>
      <c r="L10" s="107"/>
    </row>
    <row r="11" spans="1:12" x14ac:dyDescent="0.3">
      <c r="A11" s="43" t="s">
        <v>20</v>
      </c>
      <c r="B11" s="15" t="s">
        <v>648</v>
      </c>
      <c r="C11" s="15" t="s">
        <v>382</v>
      </c>
      <c r="D11" s="103" t="s">
        <v>647</v>
      </c>
      <c r="E11" s="108" t="s">
        <v>645</v>
      </c>
      <c r="F11" s="104">
        <v>1300</v>
      </c>
      <c r="G11" s="104"/>
      <c r="H11" s="104">
        <f t="shared" si="0"/>
        <v>0</v>
      </c>
      <c r="I11" s="108" t="s">
        <v>649</v>
      </c>
      <c r="J11" s="106" t="s">
        <v>363</v>
      </c>
      <c r="K11" s="105"/>
      <c r="L11" s="107"/>
    </row>
    <row r="12" spans="1:12" x14ac:dyDescent="0.3">
      <c r="A12" s="43" t="s">
        <v>23</v>
      </c>
      <c r="B12" s="15" t="s">
        <v>148</v>
      </c>
      <c r="C12" s="15" t="s">
        <v>382</v>
      </c>
      <c r="D12" s="103" t="s">
        <v>650</v>
      </c>
      <c r="E12" s="108" t="s">
        <v>645</v>
      </c>
      <c r="F12" s="104">
        <v>200</v>
      </c>
      <c r="G12" s="104"/>
      <c r="H12" s="104">
        <f t="shared" si="0"/>
        <v>0</v>
      </c>
      <c r="I12" s="108" t="s">
        <v>646</v>
      </c>
      <c r="J12" s="106" t="s">
        <v>363</v>
      </c>
      <c r="K12" s="105"/>
      <c r="L12" s="107"/>
    </row>
    <row r="13" spans="1:12" x14ac:dyDescent="0.3">
      <c r="A13" s="43" t="s">
        <v>26</v>
      </c>
      <c r="B13" s="15" t="s">
        <v>651</v>
      </c>
      <c r="C13" s="15" t="s">
        <v>382</v>
      </c>
      <c r="D13" s="103" t="s">
        <v>652</v>
      </c>
      <c r="E13" s="108" t="s">
        <v>645</v>
      </c>
      <c r="F13" s="104">
        <v>800</v>
      </c>
      <c r="G13" s="104"/>
      <c r="H13" s="104">
        <f t="shared" si="0"/>
        <v>0</v>
      </c>
      <c r="I13" s="108" t="s">
        <v>649</v>
      </c>
      <c r="J13" s="106" t="s">
        <v>363</v>
      </c>
      <c r="K13" s="105"/>
      <c r="L13" s="107"/>
    </row>
    <row r="14" spans="1:12" x14ac:dyDescent="0.3">
      <c r="A14" s="43" t="s">
        <v>29</v>
      </c>
      <c r="B14" s="15" t="s">
        <v>653</v>
      </c>
      <c r="C14" s="15" t="s">
        <v>382</v>
      </c>
      <c r="D14" s="103" t="s">
        <v>654</v>
      </c>
      <c r="E14" s="108" t="s">
        <v>645</v>
      </c>
      <c r="F14" s="104">
        <v>200</v>
      </c>
      <c r="G14" s="104"/>
      <c r="H14" s="104">
        <f t="shared" si="0"/>
        <v>0</v>
      </c>
      <c r="I14" s="108" t="s">
        <v>646</v>
      </c>
      <c r="J14" s="106" t="s">
        <v>363</v>
      </c>
      <c r="K14" s="105"/>
      <c r="L14" s="107"/>
    </row>
    <row r="15" spans="1:12" x14ac:dyDescent="0.3">
      <c r="A15" s="43" t="s">
        <v>32</v>
      </c>
      <c r="B15" s="15" t="s">
        <v>653</v>
      </c>
      <c r="C15" s="15" t="s">
        <v>382</v>
      </c>
      <c r="D15" s="103" t="s">
        <v>654</v>
      </c>
      <c r="E15" s="108" t="s">
        <v>645</v>
      </c>
      <c r="F15" s="104">
        <v>850</v>
      </c>
      <c r="G15" s="104"/>
      <c r="H15" s="104">
        <f t="shared" si="0"/>
        <v>0</v>
      </c>
      <c r="I15" s="108" t="s">
        <v>649</v>
      </c>
      <c r="J15" s="106" t="s">
        <v>363</v>
      </c>
      <c r="K15" s="105"/>
      <c r="L15" s="107"/>
    </row>
    <row r="16" spans="1:12" x14ac:dyDescent="0.3">
      <c r="A16" s="43" t="s">
        <v>33</v>
      </c>
      <c r="B16" s="15" t="s">
        <v>149</v>
      </c>
      <c r="C16" s="15" t="s">
        <v>382</v>
      </c>
      <c r="D16" s="103" t="s">
        <v>655</v>
      </c>
      <c r="E16" s="108" t="s">
        <v>478</v>
      </c>
      <c r="F16" s="104">
        <v>60</v>
      </c>
      <c r="G16" s="104"/>
      <c r="H16" s="104">
        <f t="shared" si="0"/>
        <v>0</v>
      </c>
      <c r="I16" s="108" t="s">
        <v>649</v>
      </c>
      <c r="J16" s="106" t="s">
        <v>363</v>
      </c>
      <c r="K16" s="105"/>
      <c r="L16" s="107"/>
    </row>
    <row r="17" spans="1:12" x14ac:dyDescent="0.3">
      <c r="A17" s="43" t="s">
        <v>37</v>
      </c>
      <c r="B17" s="15" t="s">
        <v>150</v>
      </c>
      <c r="C17" s="15" t="s">
        <v>382</v>
      </c>
      <c r="D17" s="103" t="s">
        <v>656</v>
      </c>
      <c r="E17" s="108" t="s">
        <v>478</v>
      </c>
      <c r="F17" s="104">
        <v>15</v>
      </c>
      <c r="G17" s="104"/>
      <c r="H17" s="104">
        <f t="shared" si="0"/>
        <v>0</v>
      </c>
      <c r="I17" s="108" t="s">
        <v>649</v>
      </c>
      <c r="J17" s="106" t="s">
        <v>363</v>
      </c>
      <c r="K17" s="105"/>
      <c r="L17" s="107"/>
    </row>
    <row r="18" spans="1:12" x14ac:dyDescent="0.3">
      <c r="A18" s="43" t="s">
        <v>38</v>
      </c>
      <c r="B18" s="15" t="s">
        <v>151</v>
      </c>
      <c r="C18" s="15" t="s">
        <v>382</v>
      </c>
      <c r="D18" s="103" t="s">
        <v>657</v>
      </c>
      <c r="E18" s="108" t="s">
        <v>658</v>
      </c>
      <c r="F18" s="104">
        <v>200</v>
      </c>
      <c r="G18" s="104"/>
      <c r="H18" s="104">
        <f t="shared" si="0"/>
        <v>0</v>
      </c>
      <c r="I18" s="108" t="s">
        <v>649</v>
      </c>
      <c r="J18" s="106" t="s">
        <v>363</v>
      </c>
      <c r="K18" s="105"/>
      <c r="L18" s="107"/>
    </row>
    <row r="19" spans="1:12" x14ac:dyDescent="0.3">
      <c r="A19" s="43" t="s">
        <v>39</v>
      </c>
      <c r="B19" s="15" t="s">
        <v>152</v>
      </c>
      <c r="C19" s="15" t="s">
        <v>382</v>
      </c>
      <c r="D19" s="103" t="s">
        <v>659</v>
      </c>
      <c r="E19" s="108" t="s">
        <v>658</v>
      </c>
      <c r="F19" s="104">
        <v>120</v>
      </c>
      <c r="G19" s="104"/>
      <c r="H19" s="104">
        <f t="shared" si="0"/>
        <v>0</v>
      </c>
      <c r="I19" s="108" t="s">
        <v>649</v>
      </c>
      <c r="J19" s="106" t="s">
        <v>363</v>
      </c>
      <c r="K19" s="105"/>
      <c r="L19" s="107"/>
    </row>
    <row r="20" spans="1:12" x14ac:dyDescent="0.3">
      <c r="A20" s="43" t="s">
        <v>40</v>
      </c>
      <c r="B20" s="120" t="s">
        <v>660</v>
      </c>
      <c r="C20" s="15" t="s">
        <v>382</v>
      </c>
      <c r="D20" s="109" t="s">
        <v>661</v>
      </c>
      <c r="E20" s="109" t="s">
        <v>394</v>
      </c>
      <c r="F20" s="104">
        <v>600</v>
      </c>
      <c r="G20" s="104"/>
      <c r="H20" s="104">
        <f t="shared" si="0"/>
        <v>0</v>
      </c>
      <c r="I20" s="150" t="s">
        <v>662</v>
      </c>
      <c r="J20" s="106" t="s">
        <v>363</v>
      </c>
      <c r="K20" s="105"/>
      <c r="L20" s="107"/>
    </row>
    <row r="21" spans="1:12" x14ac:dyDescent="0.3">
      <c r="A21" s="43" t="s">
        <v>41</v>
      </c>
      <c r="B21" s="120" t="s">
        <v>660</v>
      </c>
      <c r="C21" s="15" t="s">
        <v>382</v>
      </c>
      <c r="D21" s="109" t="s">
        <v>663</v>
      </c>
      <c r="E21" s="109" t="s">
        <v>394</v>
      </c>
      <c r="F21" s="104">
        <v>2200</v>
      </c>
      <c r="G21" s="104"/>
      <c r="H21" s="104">
        <f t="shared" si="0"/>
        <v>0</v>
      </c>
      <c r="I21" s="150" t="s">
        <v>662</v>
      </c>
      <c r="J21" s="106" t="s">
        <v>363</v>
      </c>
      <c r="K21" s="105"/>
      <c r="L21" s="107"/>
    </row>
    <row r="22" spans="1:12" x14ac:dyDescent="0.3">
      <c r="A22" s="43" t="s">
        <v>42</v>
      </c>
      <c r="B22" s="27" t="s">
        <v>664</v>
      </c>
      <c r="C22" s="15" t="s">
        <v>382</v>
      </c>
      <c r="D22" s="110" t="s">
        <v>153</v>
      </c>
      <c r="E22" s="110" t="s">
        <v>394</v>
      </c>
      <c r="F22" s="104">
        <v>30</v>
      </c>
      <c r="G22" s="104"/>
      <c r="H22" s="104">
        <f t="shared" si="0"/>
        <v>0</v>
      </c>
      <c r="I22" s="151" t="s">
        <v>665</v>
      </c>
      <c r="J22" s="106" t="s">
        <v>363</v>
      </c>
      <c r="K22" s="105"/>
      <c r="L22" s="107"/>
    </row>
    <row r="23" spans="1:12" x14ac:dyDescent="0.3">
      <c r="A23" s="43" t="s">
        <v>43</v>
      </c>
      <c r="B23" s="15" t="s">
        <v>154</v>
      </c>
      <c r="C23" s="15" t="s">
        <v>382</v>
      </c>
      <c r="D23" s="103" t="s">
        <v>155</v>
      </c>
      <c r="E23" s="103" t="s">
        <v>25</v>
      </c>
      <c r="F23" s="104">
        <v>20</v>
      </c>
      <c r="G23" s="104"/>
      <c r="H23" s="104">
        <f t="shared" si="0"/>
        <v>0</v>
      </c>
      <c r="I23" s="108" t="s">
        <v>666</v>
      </c>
      <c r="J23" s="106" t="s">
        <v>363</v>
      </c>
      <c r="K23" s="105"/>
      <c r="L23" s="107"/>
    </row>
    <row r="24" spans="1:12" x14ac:dyDescent="0.3">
      <c r="A24" s="43" t="s">
        <v>44</v>
      </c>
      <c r="B24" s="15" t="s">
        <v>156</v>
      </c>
      <c r="C24" s="15" t="s">
        <v>382</v>
      </c>
      <c r="D24" s="103" t="s">
        <v>19</v>
      </c>
      <c r="E24" s="103" t="s">
        <v>25</v>
      </c>
      <c r="F24" s="104">
        <v>700</v>
      </c>
      <c r="G24" s="104"/>
      <c r="H24" s="104">
        <f t="shared" si="0"/>
        <v>0</v>
      </c>
      <c r="I24" s="108" t="s">
        <v>22</v>
      </c>
      <c r="J24" s="106" t="s">
        <v>363</v>
      </c>
      <c r="K24" s="105"/>
      <c r="L24" s="107"/>
    </row>
    <row r="25" spans="1:12" x14ac:dyDescent="0.3">
      <c r="A25" s="43" t="s">
        <v>45</v>
      </c>
      <c r="B25" s="15" t="s">
        <v>667</v>
      </c>
      <c r="C25" s="15" t="s">
        <v>382</v>
      </c>
      <c r="D25" s="103" t="s">
        <v>413</v>
      </c>
      <c r="E25" s="103" t="s">
        <v>367</v>
      </c>
      <c r="F25" s="104">
        <v>1200</v>
      </c>
      <c r="G25" s="104"/>
      <c r="H25" s="104">
        <f t="shared" si="0"/>
        <v>0</v>
      </c>
      <c r="I25" s="108" t="s">
        <v>668</v>
      </c>
      <c r="J25" s="106" t="s">
        <v>363</v>
      </c>
      <c r="K25" s="105"/>
      <c r="L25" s="107"/>
    </row>
    <row r="26" spans="1:12" x14ac:dyDescent="0.3">
      <c r="A26" s="43" t="s">
        <v>46</v>
      </c>
      <c r="B26" s="15" t="s">
        <v>157</v>
      </c>
      <c r="C26" s="15" t="s">
        <v>382</v>
      </c>
      <c r="D26" s="103" t="s">
        <v>19</v>
      </c>
      <c r="E26" s="103" t="s">
        <v>158</v>
      </c>
      <c r="F26" s="104">
        <v>400</v>
      </c>
      <c r="G26" s="104"/>
      <c r="H26" s="104">
        <f t="shared" si="0"/>
        <v>0</v>
      </c>
      <c r="I26" s="108" t="s">
        <v>159</v>
      </c>
      <c r="J26" s="106" t="s">
        <v>363</v>
      </c>
      <c r="K26" s="105"/>
      <c r="L26" s="107"/>
    </row>
    <row r="27" spans="1:12" x14ac:dyDescent="0.3">
      <c r="A27" s="43" t="s">
        <v>48</v>
      </c>
      <c r="B27" s="15" t="s">
        <v>157</v>
      </c>
      <c r="C27" s="15" t="s">
        <v>382</v>
      </c>
      <c r="D27" s="103" t="s">
        <v>19</v>
      </c>
      <c r="E27" s="103" t="s">
        <v>669</v>
      </c>
      <c r="F27" s="104">
        <v>300</v>
      </c>
      <c r="G27" s="104"/>
      <c r="H27" s="104">
        <f t="shared" si="0"/>
        <v>0</v>
      </c>
      <c r="I27" s="108" t="s">
        <v>1041</v>
      </c>
      <c r="J27" s="106" t="s">
        <v>363</v>
      </c>
      <c r="K27" s="105"/>
      <c r="L27" s="107"/>
    </row>
    <row r="28" spans="1:12" x14ac:dyDescent="0.3">
      <c r="A28" s="43" t="s">
        <v>49</v>
      </c>
      <c r="B28" s="15" t="s">
        <v>160</v>
      </c>
      <c r="C28" s="15" t="s">
        <v>382</v>
      </c>
      <c r="D28" s="103" t="s">
        <v>1185</v>
      </c>
      <c r="E28" s="103" t="s">
        <v>672</v>
      </c>
      <c r="F28" s="104">
        <v>25</v>
      </c>
      <c r="G28" s="104"/>
      <c r="H28" s="104">
        <f t="shared" si="0"/>
        <v>0</v>
      </c>
      <c r="I28" s="108" t="s">
        <v>1024</v>
      </c>
      <c r="J28" s="106" t="s">
        <v>363</v>
      </c>
      <c r="K28" s="105"/>
      <c r="L28" s="107"/>
    </row>
    <row r="29" spans="1:12" x14ac:dyDescent="0.3">
      <c r="A29" s="43" t="s">
        <v>51</v>
      </c>
      <c r="B29" s="15" t="s">
        <v>160</v>
      </c>
      <c r="C29" s="15" t="s">
        <v>382</v>
      </c>
      <c r="D29" s="103" t="s">
        <v>673</v>
      </c>
      <c r="E29" s="103" t="s">
        <v>672</v>
      </c>
      <c r="F29" s="104">
        <v>10</v>
      </c>
      <c r="G29" s="104"/>
      <c r="H29" s="104">
        <f t="shared" si="0"/>
        <v>0</v>
      </c>
      <c r="I29" s="108" t="s">
        <v>674</v>
      </c>
      <c r="J29" s="106" t="s">
        <v>363</v>
      </c>
      <c r="K29" s="105"/>
      <c r="L29" s="107"/>
    </row>
    <row r="30" spans="1:12" x14ac:dyDescent="0.3">
      <c r="A30" s="43" t="s">
        <v>53</v>
      </c>
      <c r="B30" s="15" t="s">
        <v>675</v>
      </c>
      <c r="C30" s="15" t="s">
        <v>382</v>
      </c>
      <c r="D30" s="103" t="s">
        <v>676</v>
      </c>
      <c r="E30" s="103" t="s">
        <v>672</v>
      </c>
      <c r="F30" s="104">
        <v>3</v>
      </c>
      <c r="G30" s="104"/>
      <c r="H30" s="104">
        <f t="shared" si="0"/>
        <v>0</v>
      </c>
      <c r="I30" s="108" t="s">
        <v>674</v>
      </c>
      <c r="J30" s="106" t="s">
        <v>363</v>
      </c>
      <c r="K30" s="105"/>
      <c r="L30" s="107"/>
    </row>
    <row r="31" spans="1:12" x14ac:dyDescent="0.3">
      <c r="A31" s="43" t="s">
        <v>54</v>
      </c>
      <c r="B31" s="15" t="s">
        <v>161</v>
      </c>
      <c r="C31" s="15" t="s">
        <v>382</v>
      </c>
      <c r="D31" s="103" t="s">
        <v>162</v>
      </c>
      <c r="E31" s="103" t="s">
        <v>25</v>
      </c>
      <c r="F31" s="104">
        <v>1200</v>
      </c>
      <c r="G31" s="104"/>
      <c r="H31" s="104">
        <f t="shared" si="0"/>
        <v>0</v>
      </c>
      <c r="I31" s="108" t="s">
        <v>677</v>
      </c>
      <c r="J31" s="106" t="s">
        <v>363</v>
      </c>
      <c r="K31" s="105"/>
      <c r="L31" s="107"/>
    </row>
    <row r="32" spans="1:12" x14ac:dyDescent="0.3">
      <c r="A32" s="43" t="s">
        <v>56</v>
      </c>
      <c r="B32" s="15" t="s">
        <v>163</v>
      </c>
      <c r="C32" s="15" t="s">
        <v>382</v>
      </c>
      <c r="D32" s="15" t="s">
        <v>19</v>
      </c>
      <c r="E32" s="15" t="s">
        <v>164</v>
      </c>
      <c r="F32" s="36">
        <v>120</v>
      </c>
      <c r="G32" s="36"/>
      <c r="H32" s="36">
        <f t="shared" si="0"/>
        <v>0</v>
      </c>
      <c r="I32" s="34" t="s">
        <v>678</v>
      </c>
      <c r="J32" s="37" t="s">
        <v>363</v>
      </c>
      <c r="K32" s="102"/>
    </row>
    <row r="33" spans="1:11" x14ac:dyDescent="0.3">
      <c r="A33" s="43" t="s">
        <v>57</v>
      </c>
      <c r="B33" s="15" t="s">
        <v>679</v>
      </c>
      <c r="C33" s="15" t="s">
        <v>382</v>
      </c>
      <c r="D33" s="15" t="s">
        <v>413</v>
      </c>
      <c r="E33" s="15" t="s">
        <v>164</v>
      </c>
      <c r="F33" s="36">
        <v>250</v>
      </c>
      <c r="G33" s="36"/>
      <c r="H33" s="36">
        <f t="shared" si="0"/>
        <v>0</v>
      </c>
      <c r="I33" s="34" t="s">
        <v>479</v>
      </c>
      <c r="J33" s="37" t="s">
        <v>363</v>
      </c>
      <c r="K33" s="102"/>
    </row>
    <row r="34" spans="1:11" x14ac:dyDescent="0.3">
      <c r="A34" s="43" t="s">
        <v>59</v>
      </c>
      <c r="B34" s="15" t="s">
        <v>165</v>
      </c>
      <c r="C34" s="15" t="s">
        <v>382</v>
      </c>
      <c r="D34" s="15" t="s">
        <v>19</v>
      </c>
      <c r="E34" s="15" t="s">
        <v>164</v>
      </c>
      <c r="F34" s="36">
        <v>150</v>
      </c>
      <c r="G34" s="36"/>
      <c r="H34" s="36">
        <f t="shared" si="0"/>
        <v>0</v>
      </c>
      <c r="I34" s="34" t="s">
        <v>479</v>
      </c>
      <c r="J34" s="37" t="s">
        <v>363</v>
      </c>
      <c r="K34" s="102"/>
    </row>
    <row r="35" spans="1:11" x14ac:dyDescent="0.3">
      <c r="A35" s="43" t="s">
        <v>60</v>
      </c>
      <c r="B35" s="15" t="s">
        <v>166</v>
      </c>
      <c r="C35" s="15" t="s">
        <v>382</v>
      </c>
      <c r="D35" s="15" t="s">
        <v>167</v>
      </c>
      <c r="E35" s="15" t="s">
        <v>168</v>
      </c>
      <c r="F35" s="36">
        <v>1200</v>
      </c>
      <c r="G35" s="36"/>
      <c r="H35" s="36">
        <f t="shared" si="0"/>
        <v>0</v>
      </c>
      <c r="I35" s="34" t="s">
        <v>680</v>
      </c>
      <c r="J35" s="37" t="s">
        <v>363</v>
      </c>
      <c r="K35" s="102"/>
    </row>
    <row r="36" spans="1:11" x14ac:dyDescent="0.3">
      <c r="A36" s="43" t="s">
        <v>61</v>
      </c>
      <c r="B36" s="15" t="s">
        <v>169</v>
      </c>
      <c r="C36" s="15" t="s">
        <v>382</v>
      </c>
      <c r="D36" s="15"/>
      <c r="E36" s="15" t="s">
        <v>25</v>
      </c>
      <c r="F36" s="36">
        <v>8500</v>
      </c>
      <c r="G36" s="36"/>
      <c r="H36" s="36">
        <f>F36*G36</f>
        <v>0</v>
      </c>
      <c r="I36" s="34" t="s">
        <v>479</v>
      </c>
      <c r="J36" s="37" t="s">
        <v>363</v>
      </c>
      <c r="K36" s="102"/>
    </row>
    <row r="37" spans="1:11" x14ac:dyDescent="0.3">
      <c r="A37" s="43" t="s">
        <v>63</v>
      </c>
      <c r="B37" s="15" t="s">
        <v>1197</v>
      </c>
      <c r="C37" s="15" t="s">
        <v>382</v>
      </c>
      <c r="D37" s="15" t="s">
        <v>1</v>
      </c>
      <c r="E37" s="15" t="s">
        <v>1196</v>
      </c>
      <c r="F37" s="36">
        <v>20</v>
      </c>
      <c r="G37" s="36"/>
      <c r="H37" s="36">
        <f t="shared" si="0"/>
        <v>0</v>
      </c>
      <c r="I37" s="34" t="s">
        <v>680</v>
      </c>
      <c r="J37" s="37" t="s">
        <v>363</v>
      </c>
      <c r="K37" s="102"/>
    </row>
    <row r="38" spans="1:11" x14ac:dyDescent="0.3">
      <c r="A38" s="43" t="s">
        <v>65</v>
      </c>
      <c r="B38" s="51" t="s">
        <v>1106</v>
      </c>
      <c r="C38" s="149" t="s">
        <v>18</v>
      </c>
      <c r="D38" s="120" t="s">
        <v>1107</v>
      </c>
      <c r="E38" s="149" t="s">
        <v>325</v>
      </c>
      <c r="F38" s="84">
        <v>10</v>
      </c>
      <c r="G38" s="84"/>
      <c r="H38" s="36">
        <f t="shared" si="0"/>
        <v>0</v>
      </c>
      <c r="I38" s="15" t="s">
        <v>1285</v>
      </c>
      <c r="J38" s="37" t="s">
        <v>363</v>
      </c>
      <c r="K38" s="102"/>
    </row>
    <row r="39" spans="1:11" x14ac:dyDescent="0.3">
      <c r="A39" s="43" t="s">
        <v>66</v>
      </c>
      <c r="B39" s="51" t="s">
        <v>1317</v>
      </c>
      <c r="C39" s="149"/>
      <c r="D39" s="120" t="s">
        <v>1318</v>
      </c>
      <c r="E39" s="149" t="s">
        <v>1319</v>
      </c>
      <c r="F39" s="84">
        <v>5</v>
      </c>
      <c r="G39" s="84"/>
      <c r="H39" s="36">
        <f t="shared" si="0"/>
        <v>0</v>
      </c>
      <c r="I39" s="15" t="s">
        <v>1320</v>
      </c>
      <c r="J39" s="37" t="s">
        <v>363</v>
      </c>
      <c r="K39" s="102"/>
    </row>
    <row r="40" spans="1:11" x14ac:dyDescent="0.3">
      <c r="A40" s="43" t="s">
        <v>67</v>
      </c>
      <c r="B40" s="15" t="s">
        <v>139</v>
      </c>
      <c r="C40" s="15" t="s">
        <v>382</v>
      </c>
      <c r="D40" s="15" t="s">
        <v>140</v>
      </c>
      <c r="E40" s="15" t="s">
        <v>141</v>
      </c>
      <c r="F40" s="36">
        <v>80</v>
      </c>
      <c r="G40" s="36"/>
      <c r="H40" s="36">
        <f t="shared" si="0"/>
        <v>0</v>
      </c>
      <c r="I40" s="34" t="s">
        <v>641</v>
      </c>
      <c r="J40" s="37" t="s">
        <v>455</v>
      </c>
      <c r="K40" s="102"/>
    </row>
    <row r="41" spans="1:11" x14ac:dyDescent="0.3">
      <c r="A41" s="43" t="s">
        <v>69</v>
      </c>
      <c r="B41" s="15" t="s">
        <v>139</v>
      </c>
      <c r="C41" s="15" t="s">
        <v>382</v>
      </c>
      <c r="D41" s="15" t="s">
        <v>479</v>
      </c>
      <c r="E41" s="15" t="s">
        <v>642</v>
      </c>
      <c r="F41" s="36">
        <v>20</v>
      </c>
      <c r="G41" s="36"/>
      <c r="H41" s="36">
        <f t="shared" si="0"/>
        <v>0</v>
      </c>
      <c r="I41" s="34" t="s">
        <v>479</v>
      </c>
      <c r="J41" s="37" t="s">
        <v>455</v>
      </c>
      <c r="K41" s="102"/>
    </row>
    <row r="42" spans="1:11" x14ac:dyDescent="0.3">
      <c r="A42" s="43" t="s">
        <v>70</v>
      </c>
      <c r="B42" s="15" t="s">
        <v>142</v>
      </c>
      <c r="C42" s="15" t="s">
        <v>382</v>
      </c>
      <c r="D42" s="15" t="s">
        <v>143</v>
      </c>
      <c r="E42" s="15" t="s">
        <v>642</v>
      </c>
      <c r="F42" s="36">
        <v>20</v>
      </c>
      <c r="G42" s="36"/>
      <c r="H42" s="36">
        <f t="shared" si="0"/>
        <v>0</v>
      </c>
      <c r="I42" s="34" t="s">
        <v>479</v>
      </c>
      <c r="J42" s="37" t="s">
        <v>455</v>
      </c>
      <c r="K42" s="102"/>
    </row>
    <row r="43" spans="1:11" x14ac:dyDescent="0.3">
      <c r="A43" s="43" t="s">
        <v>72</v>
      </c>
      <c r="B43" s="15" t="s">
        <v>142</v>
      </c>
      <c r="C43" s="15" t="s">
        <v>382</v>
      </c>
      <c r="D43" s="15" t="s">
        <v>143</v>
      </c>
      <c r="E43" s="15" t="s">
        <v>642</v>
      </c>
      <c r="F43" s="36">
        <v>60</v>
      </c>
      <c r="G43" s="36"/>
      <c r="H43" s="36">
        <f t="shared" si="0"/>
        <v>0</v>
      </c>
      <c r="I43" s="34" t="s">
        <v>641</v>
      </c>
      <c r="J43" s="37" t="s">
        <v>455</v>
      </c>
      <c r="K43" s="102"/>
    </row>
    <row r="44" spans="1:11" x14ac:dyDescent="0.3">
      <c r="A44" s="43" t="s">
        <v>73</v>
      </c>
      <c r="B44" s="15" t="s">
        <v>144</v>
      </c>
      <c r="C44" s="15" t="s">
        <v>382</v>
      </c>
      <c r="D44" s="15" t="s">
        <v>643</v>
      </c>
      <c r="E44" s="15" t="s">
        <v>25</v>
      </c>
      <c r="F44" s="36">
        <v>200</v>
      </c>
      <c r="G44" s="36"/>
      <c r="H44" s="36">
        <f t="shared" si="0"/>
        <v>0</v>
      </c>
      <c r="I44" s="34" t="s">
        <v>145</v>
      </c>
      <c r="J44" s="37" t="s">
        <v>455</v>
      </c>
      <c r="K44" s="102"/>
    </row>
    <row r="45" spans="1:11" x14ac:dyDescent="0.3">
      <c r="A45" s="43" t="s">
        <v>76</v>
      </c>
      <c r="B45" s="15" t="s">
        <v>146</v>
      </c>
      <c r="C45" s="15" t="s">
        <v>382</v>
      </c>
      <c r="D45" s="15" t="s">
        <v>644</v>
      </c>
      <c r="E45" s="34" t="s">
        <v>645</v>
      </c>
      <c r="F45" s="36">
        <v>130</v>
      </c>
      <c r="G45" s="36"/>
      <c r="H45" s="36">
        <f t="shared" si="0"/>
        <v>0</v>
      </c>
      <c r="I45" s="34" t="s">
        <v>646</v>
      </c>
      <c r="J45" s="37" t="s">
        <v>455</v>
      </c>
      <c r="K45" s="102"/>
    </row>
    <row r="46" spans="1:11" x14ac:dyDescent="0.3">
      <c r="A46" s="43" t="s">
        <v>79</v>
      </c>
      <c r="B46" s="15" t="s">
        <v>147</v>
      </c>
      <c r="C46" s="15" t="s">
        <v>382</v>
      </c>
      <c r="D46" s="15" t="s">
        <v>647</v>
      </c>
      <c r="E46" s="34" t="s">
        <v>645</v>
      </c>
      <c r="F46" s="36">
        <v>250</v>
      </c>
      <c r="G46" s="36"/>
      <c r="H46" s="36">
        <f t="shared" si="0"/>
        <v>0</v>
      </c>
      <c r="I46" s="34" t="s">
        <v>646</v>
      </c>
      <c r="J46" s="37" t="s">
        <v>455</v>
      </c>
      <c r="K46" s="102"/>
    </row>
    <row r="47" spans="1:11" x14ac:dyDescent="0.3">
      <c r="A47" s="43" t="s">
        <v>82</v>
      </c>
      <c r="B47" s="15" t="s">
        <v>648</v>
      </c>
      <c r="C47" s="15" t="s">
        <v>382</v>
      </c>
      <c r="D47" s="15" t="s">
        <v>647</v>
      </c>
      <c r="E47" s="34" t="s">
        <v>645</v>
      </c>
      <c r="F47" s="36">
        <v>600</v>
      </c>
      <c r="G47" s="36"/>
      <c r="H47" s="36">
        <f t="shared" si="0"/>
        <v>0</v>
      </c>
      <c r="I47" s="34" t="s">
        <v>649</v>
      </c>
      <c r="J47" s="37" t="s">
        <v>455</v>
      </c>
      <c r="K47" s="102"/>
    </row>
    <row r="48" spans="1:11" x14ac:dyDescent="0.3">
      <c r="A48" s="43" t="s">
        <v>83</v>
      </c>
      <c r="B48" s="15" t="s">
        <v>148</v>
      </c>
      <c r="C48" s="15" t="s">
        <v>382</v>
      </c>
      <c r="D48" s="15" t="s">
        <v>652</v>
      </c>
      <c r="E48" s="34" t="s">
        <v>645</v>
      </c>
      <c r="F48" s="36">
        <v>160</v>
      </c>
      <c r="G48" s="36"/>
      <c r="H48" s="36">
        <f t="shared" si="0"/>
        <v>0</v>
      </c>
      <c r="I48" s="34" t="s">
        <v>646</v>
      </c>
      <c r="J48" s="37" t="s">
        <v>455</v>
      </c>
      <c r="K48" s="102"/>
    </row>
    <row r="49" spans="1:11" x14ac:dyDescent="0.3">
      <c r="A49" s="43" t="s">
        <v>84</v>
      </c>
      <c r="B49" s="15" t="s">
        <v>651</v>
      </c>
      <c r="C49" s="15" t="s">
        <v>382</v>
      </c>
      <c r="D49" s="15" t="s">
        <v>652</v>
      </c>
      <c r="E49" s="34" t="s">
        <v>645</v>
      </c>
      <c r="F49" s="36">
        <v>300</v>
      </c>
      <c r="G49" s="36"/>
      <c r="H49" s="36">
        <f t="shared" si="0"/>
        <v>0</v>
      </c>
      <c r="I49" s="34" t="s">
        <v>649</v>
      </c>
      <c r="J49" s="37" t="s">
        <v>455</v>
      </c>
      <c r="K49" s="102"/>
    </row>
    <row r="50" spans="1:11" x14ac:dyDescent="0.3">
      <c r="A50" s="43" t="s">
        <v>85</v>
      </c>
      <c r="B50" s="15" t="s">
        <v>653</v>
      </c>
      <c r="C50" s="15" t="s">
        <v>382</v>
      </c>
      <c r="D50" s="15" t="s">
        <v>654</v>
      </c>
      <c r="E50" s="34" t="s">
        <v>645</v>
      </c>
      <c r="F50" s="36">
        <v>2200</v>
      </c>
      <c r="G50" s="36"/>
      <c r="H50" s="36">
        <f t="shared" si="0"/>
        <v>0</v>
      </c>
      <c r="I50" s="34" t="s">
        <v>646</v>
      </c>
      <c r="J50" s="37" t="s">
        <v>455</v>
      </c>
      <c r="K50" s="102"/>
    </row>
    <row r="51" spans="1:11" x14ac:dyDescent="0.3">
      <c r="A51" s="43" t="s">
        <v>86</v>
      </c>
      <c r="B51" s="15" t="s">
        <v>149</v>
      </c>
      <c r="C51" s="15" t="s">
        <v>382</v>
      </c>
      <c r="D51" s="15" t="s">
        <v>655</v>
      </c>
      <c r="E51" s="34" t="s">
        <v>478</v>
      </c>
      <c r="F51" s="36">
        <v>400</v>
      </c>
      <c r="G51" s="36"/>
      <c r="H51" s="36">
        <f t="shared" si="0"/>
        <v>0</v>
      </c>
      <c r="I51" s="34" t="s">
        <v>649</v>
      </c>
      <c r="J51" s="37" t="s">
        <v>455</v>
      </c>
      <c r="K51" s="102"/>
    </row>
    <row r="52" spans="1:11" x14ac:dyDescent="0.3">
      <c r="A52" s="43" t="s">
        <v>87</v>
      </c>
      <c r="B52" s="15" t="s">
        <v>151</v>
      </c>
      <c r="C52" s="15" t="s">
        <v>382</v>
      </c>
      <c r="D52" s="15" t="s">
        <v>657</v>
      </c>
      <c r="E52" s="34" t="s">
        <v>658</v>
      </c>
      <c r="F52" s="36">
        <v>150</v>
      </c>
      <c r="G52" s="36"/>
      <c r="H52" s="36">
        <f t="shared" si="0"/>
        <v>0</v>
      </c>
      <c r="I52" s="34" t="s">
        <v>649</v>
      </c>
      <c r="J52" s="37" t="s">
        <v>455</v>
      </c>
      <c r="K52" s="102"/>
    </row>
    <row r="53" spans="1:11" x14ac:dyDescent="0.3">
      <c r="A53" s="43" t="s">
        <v>89</v>
      </c>
      <c r="B53" s="15" t="s">
        <v>152</v>
      </c>
      <c r="C53" s="15" t="s">
        <v>382</v>
      </c>
      <c r="D53" s="15" t="s">
        <v>659</v>
      </c>
      <c r="E53" s="34" t="s">
        <v>658</v>
      </c>
      <c r="F53" s="36">
        <v>180</v>
      </c>
      <c r="G53" s="36"/>
      <c r="H53" s="36">
        <f t="shared" si="0"/>
        <v>0</v>
      </c>
      <c r="I53" s="34" t="s">
        <v>649</v>
      </c>
      <c r="J53" s="37" t="s">
        <v>455</v>
      </c>
      <c r="K53" s="102"/>
    </row>
    <row r="54" spans="1:11" x14ac:dyDescent="0.3">
      <c r="A54" s="43" t="s">
        <v>90</v>
      </c>
      <c r="B54" s="120" t="s">
        <v>660</v>
      </c>
      <c r="C54" s="15" t="s">
        <v>382</v>
      </c>
      <c r="D54" s="120" t="s">
        <v>661</v>
      </c>
      <c r="E54" s="120" t="s">
        <v>394</v>
      </c>
      <c r="F54" s="36">
        <v>100</v>
      </c>
      <c r="G54" s="36"/>
      <c r="H54" s="36">
        <f t="shared" si="0"/>
        <v>0</v>
      </c>
      <c r="I54" s="152" t="s">
        <v>1283</v>
      </c>
      <c r="J54" s="37" t="s">
        <v>455</v>
      </c>
      <c r="K54" s="102"/>
    </row>
    <row r="55" spans="1:11" x14ac:dyDescent="0.3">
      <c r="A55" s="43" t="s">
        <v>91</v>
      </c>
      <c r="B55" s="120" t="s">
        <v>660</v>
      </c>
      <c r="C55" s="15" t="s">
        <v>382</v>
      </c>
      <c r="D55" s="120" t="s">
        <v>663</v>
      </c>
      <c r="E55" s="120" t="s">
        <v>394</v>
      </c>
      <c r="F55" s="152">
        <v>3000</v>
      </c>
      <c r="G55" s="36"/>
      <c r="H55" s="36">
        <f t="shared" si="0"/>
        <v>0</v>
      </c>
      <c r="I55" s="152" t="s">
        <v>662</v>
      </c>
      <c r="J55" s="37" t="s">
        <v>455</v>
      </c>
      <c r="K55" s="102"/>
    </row>
    <row r="56" spans="1:11" x14ac:dyDescent="0.3">
      <c r="A56" s="43" t="s">
        <v>92</v>
      </c>
      <c r="B56" s="27" t="s">
        <v>170</v>
      </c>
      <c r="C56" s="15" t="s">
        <v>382</v>
      </c>
      <c r="D56" s="27" t="s">
        <v>153</v>
      </c>
      <c r="E56" s="27" t="s">
        <v>394</v>
      </c>
      <c r="F56" s="142">
        <v>1000</v>
      </c>
      <c r="G56" s="36"/>
      <c r="H56" s="36">
        <f t="shared" si="0"/>
        <v>0</v>
      </c>
      <c r="I56" s="142" t="s">
        <v>665</v>
      </c>
      <c r="J56" s="37" t="s">
        <v>455</v>
      </c>
      <c r="K56" s="102"/>
    </row>
    <row r="57" spans="1:11" x14ac:dyDescent="0.3">
      <c r="A57" s="43" t="s">
        <v>93</v>
      </c>
      <c r="B57" s="15" t="s">
        <v>156</v>
      </c>
      <c r="C57" s="15" t="s">
        <v>382</v>
      </c>
      <c r="D57" s="15" t="s">
        <v>19</v>
      </c>
      <c r="E57" s="15" t="s">
        <v>25</v>
      </c>
      <c r="F57" s="34">
        <v>600</v>
      </c>
      <c r="G57" s="36"/>
      <c r="H57" s="36">
        <f t="shared" si="0"/>
        <v>0</v>
      </c>
      <c r="I57" s="34" t="s">
        <v>22</v>
      </c>
      <c r="J57" s="37" t="s">
        <v>455</v>
      </c>
      <c r="K57" s="102"/>
    </row>
    <row r="58" spans="1:11" x14ac:dyDescent="0.3">
      <c r="A58" s="43" t="s">
        <v>94</v>
      </c>
      <c r="B58" s="15" t="s">
        <v>667</v>
      </c>
      <c r="C58" s="15" t="s">
        <v>382</v>
      </c>
      <c r="D58" s="15" t="s">
        <v>413</v>
      </c>
      <c r="E58" s="15" t="s">
        <v>367</v>
      </c>
      <c r="F58" s="34">
        <v>300</v>
      </c>
      <c r="G58" s="36"/>
      <c r="H58" s="36">
        <f t="shared" si="0"/>
        <v>0</v>
      </c>
      <c r="I58" s="34" t="s">
        <v>681</v>
      </c>
      <c r="J58" s="37" t="s">
        <v>455</v>
      </c>
      <c r="K58" s="102"/>
    </row>
    <row r="59" spans="1:11" x14ac:dyDescent="0.3">
      <c r="A59" s="43" t="s">
        <v>96</v>
      </c>
      <c r="B59" s="15" t="s">
        <v>682</v>
      </c>
      <c r="C59" s="15" t="s">
        <v>382</v>
      </c>
      <c r="D59" s="15" t="s">
        <v>413</v>
      </c>
      <c r="E59" s="15" t="s">
        <v>367</v>
      </c>
      <c r="F59" s="34">
        <v>650</v>
      </c>
      <c r="G59" s="36"/>
      <c r="H59" s="36">
        <f t="shared" si="0"/>
        <v>0</v>
      </c>
      <c r="I59" s="34" t="s">
        <v>668</v>
      </c>
      <c r="J59" s="37" t="s">
        <v>455</v>
      </c>
      <c r="K59" s="102"/>
    </row>
    <row r="60" spans="1:11" x14ac:dyDescent="0.3">
      <c r="A60" s="43" t="s">
        <v>97</v>
      </c>
      <c r="B60" s="15" t="s">
        <v>157</v>
      </c>
      <c r="C60" s="15" t="s">
        <v>382</v>
      </c>
      <c r="D60" s="15" t="s">
        <v>19</v>
      </c>
      <c r="E60" s="15" t="s">
        <v>158</v>
      </c>
      <c r="F60" s="34">
        <v>30</v>
      </c>
      <c r="G60" s="36"/>
      <c r="H60" s="36">
        <f t="shared" si="0"/>
        <v>0</v>
      </c>
      <c r="I60" s="34" t="s">
        <v>159</v>
      </c>
      <c r="J60" s="37" t="s">
        <v>455</v>
      </c>
      <c r="K60" s="102"/>
    </row>
    <row r="61" spans="1:11" x14ac:dyDescent="0.3">
      <c r="A61" s="43" t="s">
        <v>99</v>
      </c>
      <c r="B61" s="15" t="s">
        <v>157</v>
      </c>
      <c r="C61" s="15" t="s">
        <v>382</v>
      </c>
      <c r="D61" s="15" t="s">
        <v>19</v>
      </c>
      <c r="E61" s="15" t="s">
        <v>669</v>
      </c>
      <c r="F61" s="34">
        <v>500</v>
      </c>
      <c r="G61" s="36"/>
      <c r="H61" s="36">
        <f t="shared" si="0"/>
        <v>0</v>
      </c>
      <c r="I61" s="34" t="s">
        <v>1041</v>
      </c>
      <c r="J61" s="37" t="s">
        <v>455</v>
      </c>
      <c r="K61" s="102"/>
    </row>
    <row r="62" spans="1:11" x14ac:dyDescent="0.3">
      <c r="A62" s="43" t="s">
        <v>100</v>
      </c>
      <c r="B62" s="15" t="s">
        <v>683</v>
      </c>
      <c r="C62" s="15" t="s">
        <v>382</v>
      </c>
      <c r="D62" s="120" t="s">
        <v>684</v>
      </c>
      <c r="E62" s="15" t="s">
        <v>645</v>
      </c>
      <c r="F62" s="34">
        <v>8</v>
      </c>
      <c r="G62" s="36"/>
      <c r="H62" s="36">
        <f t="shared" si="0"/>
        <v>0</v>
      </c>
      <c r="I62" s="34" t="s">
        <v>670</v>
      </c>
      <c r="J62" s="37" t="s">
        <v>455</v>
      </c>
      <c r="K62" s="102"/>
    </row>
    <row r="63" spans="1:11" x14ac:dyDescent="0.3">
      <c r="A63" s="43" t="s">
        <v>101</v>
      </c>
      <c r="B63" s="15" t="s">
        <v>685</v>
      </c>
      <c r="C63" s="15" t="s">
        <v>382</v>
      </c>
      <c r="D63" s="15" t="s">
        <v>19</v>
      </c>
      <c r="E63" s="15" t="s">
        <v>394</v>
      </c>
      <c r="F63" s="46">
        <v>70</v>
      </c>
      <c r="G63" s="36"/>
      <c r="H63" s="36">
        <f t="shared" si="0"/>
        <v>0</v>
      </c>
      <c r="I63" s="36" t="s">
        <v>686</v>
      </c>
      <c r="J63" s="37" t="s">
        <v>455</v>
      </c>
      <c r="K63" s="102"/>
    </row>
    <row r="64" spans="1:11" x14ac:dyDescent="0.3">
      <c r="A64" s="43" t="s">
        <v>102</v>
      </c>
      <c r="B64" s="15" t="s">
        <v>160</v>
      </c>
      <c r="C64" s="15" t="s">
        <v>382</v>
      </c>
      <c r="D64" s="15" t="s">
        <v>671</v>
      </c>
      <c r="E64" s="15" t="s">
        <v>672</v>
      </c>
      <c r="F64" s="34">
        <v>10</v>
      </c>
      <c r="G64" s="36"/>
      <c r="H64" s="36">
        <f t="shared" si="0"/>
        <v>0</v>
      </c>
      <c r="I64" s="34" t="s">
        <v>1024</v>
      </c>
      <c r="J64" s="37" t="s">
        <v>455</v>
      </c>
      <c r="K64" s="102"/>
    </row>
    <row r="65" spans="1:11" x14ac:dyDescent="0.3">
      <c r="A65" s="43" t="s">
        <v>103</v>
      </c>
      <c r="B65" s="15" t="s">
        <v>160</v>
      </c>
      <c r="C65" s="15" t="s">
        <v>382</v>
      </c>
      <c r="D65" s="15" t="s">
        <v>673</v>
      </c>
      <c r="E65" s="15" t="s">
        <v>672</v>
      </c>
      <c r="F65" s="34">
        <v>7</v>
      </c>
      <c r="G65" s="36"/>
      <c r="H65" s="36">
        <f t="shared" si="0"/>
        <v>0</v>
      </c>
      <c r="I65" s="34" t="s">
        <v>674</v>
      </c>
      <c r="J65" s="37" t="s">
        <v>455</v>
      </c>
      <c r="K65" s="102"/>
    </row>
    <row r="66" spans="1:11" x14ac:dyDescent="0.3">
      <c r="A66" s="43" t="s">
        <v>104</v>
      </c>
      <c r="B66" s="15" t="s">
        <v>160</v>
      </c>
      <c r="C66" s="15" t="s">
        <v>382</v>
      </c>
      <c r="D66" s="15" t="s">
        <v>687</v>
      </c>
      <c r="E66" s="15" t="s">
        <v>672</v>
      </c>
      <c r="F66" s="34">
        <v>50</v>
      </c>
      <c r="G66" s="36"/>
      <c r="H66" s="36">
        <f t="shared" si="0"/>
        <v>0</v>
      </c>
      <c r="I66" s="34" t="s">
        <v>674</v>
      </c>
      <c r="J66" s="37" t="s">
        <v>455</v>
      </c>
      <c r="K66" s="102"/>
    </row>
    <row r="67" spans="1:11" x14ac:dyDescent="0.3">
      <c r="A67" s="43" t="s">
        <v>105</v>
      </c>
      <c r="B67" s="15" t="s">
        <v>163</v>
      </c>
      <c r="C67" s="15" t="s">
        <v>382</v>
      </c>
      <c r="D67" s="15" t="s">
        <v>19</v>
      </c>
      <c r="E67" s="15" t="s">
        <v>164</v>
      </c>
      <c r="F67" s="34">
        <v>20</v>
      </c>
      <c r="G67" s="36"/>
      <c r="H67" s="36">
        <f t="shared" si="0"/>
        <v>0</v>
      </c>
      <c r="I67" s="34" t="s">
        <v>678</v>
      </c>
      <c r="J67" s="37" t="s">
        <v>455</v>
      </c>
      <c r="K67" s="102"/>
    </row>
    <row r="68" spans="1:11" x14ac:dyDescent="0.3">
      <c r="A68" s="43" t="s">
        <v>106</v>
      </c>
      <c r="B68" s="15" t="s">
        <v>679</v>
      </c>
      <c r="C68" s="15" t="s">
        <v>382</v>
      </c>
      <c r="D68" s="15" t="s">
        <v>413</v>
      </c>
      <c r="E68" s="15" t="s">
        <v>164</v>
      </c>
      <c r="F68" s="34">
        <v>360</v>
      </c>
      <c r="G68" s="36"/>
      <c r="H68" s="36">
        <f t="shared" si="0"/>
        <v>0</v>
      </c>
      <c r="I68" s="34" t="s">
        <v>479</v>
      </c>
      <c r="J68" s="37" t="s">
        <v>455</v>
      </c>
      <c r="K68" s="102"/>
    </row>
    <row r="69" spans="1:11" x14ac:dyDescent="0.3">
      <c r="A69" s="43" t="s">
        <v>107</v>
      </c>
      <c r="B69" s="15" t="s">
        <v>688</v>
      </c>
      <c r="C69" s="15" t="s">
        <v>382</v>
      </c>
      <c r="D69" s="15" t="s">
        <v>413</v>
      </c>
      <c r="E69" s="15" t="s">
        <v>689</v>
      </c>
      <c r="F69" s="34">
        <v>20</v>
      </c>
      <c r="G69" s="36"/>
      <c r="H69" s="36">
        <f t="shared" ref="H69:H71" si="1">F69*G69</f>
        <v>0</v>
      </c>
      <c r="I69" s="34" t="s">
        <v>1025</v>
      </c>
      <c r="J69" s="37" t="s">
        <v>455</v>
      </c>
      <c r="K69" s="102"/>
    </row>
    <row r="70" spans="1:11" x14ac:dyDescent="0.3">
      <c r="A70" s="43" t="s">
        <v>108</v>
      </c>
      <c r="B70" s="15" t="s">
        <v>165</v>
      </c>
      <c r="C70" s="15" t="s">
        <v>382</v>
      </c>
      <c r="D70" s="15" t="s">
        <v>19</v>
      </c>
      <c r="E70" s="15" t="s">
        <v>164</v>
      </c>
      <c r="F70" s="34">
        <v>300</v>
      </c>
      <c r="G70" s="36"/>
      <c r="H70" s="36">
        <f t="shared" si="1"/>
        <v>0</v>
      </c>
      <c r="I70" s="34" t="s">
        <v>479</v>
      </c>
      <c r="J70" s="37" t="s">
        <v>455</v>
      </c>
      <c r="K70" s="102"/>
    </row>
    <row r="71" spans="1:11" x14ac:dyDescent="0.3">
      <c r="A71" s="43" t="s">
        <v>109</v>
      </c>
      <c r="B71" s="15" t="s">
        <v>166</v>
      </c>
      <c r="C71" s="15" t="s">
        <v>382</v>
      </c>
      <c r="D71" s="15" t="s">
        <v>167</v>
      </c>
      <c r="E71" s="15" t="s">
        <v>168</v>
      </c>
      <c r="F71" s="34">
        <v>2000</v>
      </c>
      <c r="G71" s="36"/>
      <c r="H71" s="36">
        <f t="shared" si="1"/>
        <v>0</v>
      </c>
      <c r="I71" s="34" t="s">
        <v>680</v>
      </c>
      <c r="J71" s="37" t="s">
        <v>455</v>
      </c>
      <c r="K71" s="102"/>
    </row>
    <row r="72" spans="1:11" x14ac:dyDescent="0.3">
      <c r="A72" s="43" t="s">
        <v>110</v>
      </c>
      <c r="B72" s="15" t="s">
        <v>169</v>
      </c>
      <c r="C72" s="15" t="s">
        <v>382</v>
      </c>
      <c r="D72" s="15"/>
      <c r="E72" s="15" t="s">
        <v>25</v>
      </c>
      <c r="F72" s="34">
        <v>17900</v>
      </c>
      <c r="G72" s="36"/>
      <c r="H72" s="36">
        <f>F72*G72</f>
        <v>0</v>
      </c>
      <c r="I72" s="34" t="s">
        <v>479</v>
      </c>
      <c r="J72" s="37" t="s">
        <v>455</v>
      </c>
      <c r="K72" s="102"/>
    </row>
    <row r="73" spans="1:11" x14ac:dyDescent="0.3">
      <c r="A73" s="43" t="s">
        <v>111</v>
      </c>
      <c r="B73" s="15" t="s">
        <v>690</v>
      </c>
      <c r="C73" s="15" t="s">
        <v>382</v>
      </c>
      <c r="D73" s="15" t="s">
        <v>691</v>
      </c>
      <c r="E73" s="15" t="s">
        <v>692</v>
      </c>
      <c r="F73" s="36">
        <v>400</v>
      </c>
      <c r="G73" s="36"/>
      <c r="H73" s="36">
        <f>F73*G73</f>
        <v>0</v>
      </c>
      <c r="I73" s="36" t="s">
        <v>693</v>
      </c>
      <c r="J73" s="37" t="s">
        <v>455</v>
      </c>
      <c r="K73" s="102"/>
    </row>
    <row r="74" spans="1:11" x14ac:dyDescent="0.3">
      <c r="A74" s="43" t="s">
        <v>112</v>
      </c>
      <c r="B74" s="15" t="s">
        <v>694</v>
      </c>
      <c r="C74" s="15" t="s">
        <v>382</v>
      </c>
      <c r="D74" s="15" t="s">
        <v>695</v>
      </c>
      <c r="E74" s="15" t="s">
        <v>692</v>
      </c>
      <c r="F74" s="36">
        <v>450</v>
      </c>
      <c r="G74" s="36"/>
      <c r="H74" s="36">
        <f>F74*G74</f>
        <v>0</v>
      </c>
      <c r="I74" s="36" t="s">
        <v>693</v>
      </c>
      <c r="J74" s="37" t="s">
        <v>455</v>
      </c>
      <c r="K74" s="102"/>
    </row>
    <row r="75" spans="1:11" x14ac:dyDescent="0.3">
      <c r="A75" s="43" t="s">
        <v>113</v>
      </c>
      <c r="B75" s="15" t="s">
        <v>694</v>
      </c>
      <c r="C75" s="15" t="s">
        <v>382</v>
      </c>
      <c r="D75" s="15" t="s">
        <v>696</v>
      </c>
      <c r="E75" s="15" t="s">
        <v>697</v>
      </c>
      <c r="F75" s="34">
        <v>70</v>
      </c>
      <c r="G75" s="36"/>
      <c r="H75" s="36">
        <f>F75*G75</f>
        <v>0</v>
      </c>
      <c r="I75" s="36" t="s">
        <v>693</v>
      </c>
      <c r="J75" s="37" t="s">
        <v>455</v>
      </c>
      <c r="K75" s="102"/>
    </row>
    <row r="76" spans="1:11" x14ac:dyDescent="0.3">
      <c r="A76" s="43" t="s">
        <v>114</v>
      </c>
      <c r="B76" s="15" t="s">
        <v>171</v>
      </c>
      <c r="C76" s="15" t="s">
        <v>698</v>
      </c>
      <c r="D76" s="15" t="s">
        <v>172</v>
      </c>
      <c r="E76" s="15" t="s">
        <v>25</v>
      </c>
      <c r="F76" s="34">
        <v>400</v>
      </c>
      <c r="G76" s="36"/>
      <c r="H76" s="36">
        <f>F76*G76</f>
        <v>0</v>
      </c>
      <c r="I76" s="36" t="s">
        <v>173</v>
      </c>
      <c r="J76" s="37" t="s">
        <v>136</v>
      </c>
      <c r="K76" s="102"/>
    </row>
    <row r="77" spans="1:11" x14ac:dyDescent="0.3">
      <c r="A77" s="123" t="s">
        <v>466</v>
      </c>
      <c r="B77" s="123"/>
      <c r="C77" s="120"/>
      <c r="D77" s="120"/>
      <c r="E77" s="120"/>
      <c r="F77" s="153"/>
      <c r="G77" s="120"/>
      <c r="H77" s="153">
        <f>SUM(H5:H76)</f>
        <v>0</v>
      </c>
      <c r="I77" s="120"/>
      <c r="J77" s="120"/>
      <c r="K77" s="102"/>
    </row>
    <row r="78" spans="1:11" x14ac:dyDescent="0.3">
      <c r="K78" s="102"/>
    </row>
  </sheetData>
  <autoFilter ref="A4:J77"/>
  <mergeCells count="1">
    <mergeCell ref="A77:B77"/>
  </mergeCells>
  <phoneticPr fontId="17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landscape" r:id="rId1"/>
  <headerFooter>
    <oddFooter>&amp;C&amp;N -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2"/>
  <sheetViews>
    <sheetView topLeftCell="A153" zoomScale="90" zoomScaleNormal="90" workbookViewId="0">
      <selection sqref="A1:J311"/>
    </sheetView>
  </sheetViews>
  <sheetFormatPr defaultRowHeight="16.5" x14ac:dyDescent="0.3"/>
  <cols>
    <col min="1" max="1" width="4.75" style="42" customWidth="1"/>
    <col min="2" max="2" width="29.75" style="5" customWidth="1"/>
    <col min="3" max="3" width="12.75" style="5" bestFit="1" customWidth="1"/>
    <col min="4" max="4" width="16.125" style="5" customWidth="1"/>
    <col min="5" max="5" width="11.25" style="5" customWidth="1"/>
    <col min="6" max="6" width="7.75" style="5" customWidth="1"/>
    <col min="7" max="7" width="9.875" style="5" customWidth="1"/>
    <col min="8" max="8" width="10.875" style="5" customWidth="1"/>
    <col min="9" max="9" width="18.625" style="5" customWidth="1"/>
    <col min="10" max="10" width="11.125" style="6" bestFit="1" customWidth="1"/>
    <col min="11" max="11" width="10.5" style="1" bestFit="1" customWidth="1"/>
    <col min="12" max="16384" width="9" style="1"/>
  </cols>
  <sheetData>
    <row r="1" spans="1:11" ht="33" customHeight="1" x14ac:dyDescent="0.3">
      <c r="A1" s="2" t="s">
        <v>1340</v>
      </c>
      <c r="B1" s="3"/>
      <c r="C1" s="3"/>
      <c r="D1" s="3"/>
      <c r="E1" s="3"/>
      <c r="F1" s="3"/>
      <c r="G1" s="3"/>
      <c r="H1" s="3"/>
      <c r="I1" s="3"/>
      <c r="J1" s="4"/>
    </row>
    <row r="2" spans="1:11" x14ac:dyDescent="0.3">
      <c r="K2" s="102"/>
    </row>
    <row r="3" spans="1:11" x14ac:dyDescent="0.3">
      <c r="A3" s="5" t="s">
        <v>1521</v>
      </c>
      <c r="B3" s="4"/>
      <c r="C3" s="4"/>
      <c r="D3" s="4"/>
      <c r="E3" s="4"/>
      <c r="F3" s="45"/>
      <c r="G3" s="45"/>
      <c r="H3" s="45"/>
      <c r="I3" s="7"/>
      <c r="J3" s="6" t="s">
        <v>350</v>
      </c>
      <c r="K3" s="102"/>
    </row>
    <row r="4" spans="1:11" ht="24" x14ac:dyDescent="0.3">
      <c r="A4" s="46" t="s">
        <v>351</v>
      </c>
      <c r="B4" s="21" t="s">
        <v>352</v>
      </c>
      <c r="C4" s="21" t="s">
        <v>353</v>
      </c>
      <c r="D4" s="21" t="s">
        <v>354</v>
      </c>
      <c r="E4" s="21" t="s">
        <v>3</v>
      </c>
      <c r="F4" s="47" t="s">
        <v>355</v>
      </c>
      <c r="G4" s="46" t="s">
        <v>356</v>
      </c>
      <c r="H4" s="46" t="s">
        <v>357</v>
      </c>
      <c r="I4" s="46" t="s">
        <v>4</v>
      </c>
      <c r="J4" s="40" t="s">
        <v>358</v>
      </c>
      <c r="K4" s="156"/>
    </row>
    <row r="5" spans="1:11" x14ac:dyDescent="0.3">
      <c r="A5" s="48" t="s">
        <v>359</v>
      </c>
      <c r="B5" s="111" t="s">
        <v>699</v>
      </c>
      <c r="C5" s="111" t="s">
        <v>382</v>
      </c>
      <c r="D5" s="111" t="s">
        <v>413</v>
      </c>
      <c r="E5" s="111" t="s">
        <v>700</v>
      </c>
      <c r="F5" s="112">
        <v>10</v>
      </c>
      <c r="G5" s="112"/>
      <c r="H5" s="112">
        <f t="shared" ref="H5:H68" si="0">F5*G5</f>
        <v>0</v>
      </c>
      <c r="I5" s="160" t="s">
        <v>701</v>
      </c>
      <c r="J5" s="112" t="s">
        <v>363</v>
      </c>
      <c r="K5" s="105"/>
    </row>
    <row r="6" spans="1:11" x14ac:dyDescent="0.3">
      <c r="A6" s="48" t="s">
        <v>7</v>
      </c>
      <c r="B6" s="111" t="s">
        <v>174</v>
      </c>
      <c r="C6" s="111" t="s">
        <v>382</v>
      </c>
      <c r="D6" s="111" t="s">
        <v>702</v>
      </c>
      <c r="E6" s="111" t="s">
        <v>175</v>
      </c>
      <c r="F6" s="112">
        <v>17</v>
      </c>
      <c r="G6" s="112"/>
      <c r="H6" s="112">
        <f t="shared" si="0"/>
        <v>0</v>
      </c>
      <c r="I6" s="108" t="s">
        <v>1037</v>
      </c>
      <c r="J6" s="112" t="s">
        <v>363</v>
      </c>
      <c r="K6" s="105"/>
    </row>
    <row r="7" spans="1:11" x14ac:dyDescent="0.3">
      <c r="A7" s="48" t="s">
        <v>10</v>
      </c>
      <c r="B7" s="113" t="s">
        <v>703</v>
      </c>
      <c r="C7" s="113" t="s">
        <v>382</v>
      </c>
      <c r="D7" s="113" t="s">
        <v>176</v>
      </c>
      <c r="E7" s="113" t="s">
        <v>704</v>
      </c>
      <c r="F7" s="112">
        <v>200</v>
      </c>
      <c r="G7" s="112"/>
      <c r="H7" s="112">
        <f t="shared" si="0"/>
        <v>0</v>
      </c>
      <c r="I7" s="161" t="s">
        <v>705</v>
      </c>
      <c r="J7" s="112" t="s">
        <v>363</v>
      </c>
      <c r="K7" s="105"/>
    </row>
    <row r="8" spans="1:11" x14ac:dyDescent="0.3">
      <c r="A8" s="48" t="s">
        <v>13</v>
      </c>
      <c r="B8" s="113" t="s">
        <v>703</v>
      </c>
      <c r="C8" s="113" t="s">
        <v>382</v>
      </c>
      <c r="D8" s="113" t="s">
        <v>177</v>
      </c>
      <c r="E8" s="113" t="s">
        <v>704</v>
      </c>
      <c r="F8" s="112">
        <v>300</v>
      </c>
      <c r="G8" s="112"/>
      <c r="H8" s="112">
        <f t="shared" si="0"/>
        <v>0</v>
      </c>
      <c r="I8" s="161" t="s">
        <v>705</v>
      </c>
      <c r="J8" s="112" t="s">
        <v>363</v>
      </c>
      <c r="K8" s="105"/>
    </row>
    <row r="9" spans="1:11" x14ac:dyDescent="0.3">
      <c r="A9" s="48" t="s">
        <v>15</v>
      </c>
      <c r="B9" s="103" t="s">
        <v>706</v>
      </c>
      <c r="C9" s="103" t="s">
        <v>382</v>
      </c>
      <c r="D9" s="103" t="s">
        <v>707</v>
      </c>
      <c r="E9" s="103" t="s">
        <v>708</v>
      </c>
      <c r="F9" s="104">
        <v>9</v>
      </c>
      <c r="G9" s="104"/>
      <c r="H9" s="104">
        <f t="shared" si="0"/>
        <v>0</v>
      </c>
      <c r="I9" s="108" t="s">
        <v>709</v>
      </c>
      <c r="J9" s="104" t="s">
        <v>363</v>
      </c>
      <c r="K9" s="105"/>
    </row>
    <row r="10" spans="1:11" x14ac:dyDescent="0.3">
      <c r="A10" s="48" t="s">
        <v>17</v>
      </c>
      <c r="B10" s="103" t="s">
        <v>710</v>
      </c>
      <c r="C10" s="103" t="s">
        <v>382</v>
      </c>
      <c r="D10" s="103" t="s">
        <v>711</v>
      </c>
      <c r="E10" s="103" t="s">
        <v>712</v>
      </c>
      <c r="F10" s="104">
        <v>20</v>
      </c>
      <c r="G10" s="104"/>
      <c r="H10" s="104">
        <f t="shared" si="0"/>
        <v>0</v>
      </c>
      <c r="I10" s="108" t="s">
        <v>713</v>
      </c>
      <c r="J10" s="104" t="s">
        <v>363</v>
      </c>
      <c r="K10" s="105"/>
    </row>
    <row r="11" spans="1:11" x14ac:dyDescent="0.3">
      <c r="A11" s="48" t="s">
        <v>20</v>
      </c>
      <c r="B11" s="103" t="s">
        <v>178</v>
      </c>
      <c r="C11" s="103" t="s">
        <v>382</v>
      </c>
      <c r="D11" s="103" t="s">
        <v>19</v>
      </c>
      <c r="E11" s="103" t="s">
        <v>25</v>
      </c>
      <c r="F11" s="104">
        <v>20</v>
      </c>
      <c r="G11" s="104"/>
      <c r="H11" s="104">
        <f t="shared" si="0"/>
        <v>0</v>
      </c>
      <c r="I11" s="108" t="s">
        <v>179</v>
      </c>
      <c r="J11" s="104" t="s">
        <v>363</v>
      </c>
      <c r="K11" s="105"/>
    </row>
    <row r="12" spans="1:11" x14ac:dyDescent="0.3">
      <c r="A12" s="48" t="s">
        <v>23</v>
      </c>
      <c r="B12" s="103" t="s">
        <v>180</v>
      </c>
      <c r="C12" s="103" t="s">
        <v>382</v>
      </c>
      <c r="D12" s="103" t="s">
        <v>714</v>
      </c>
      <c r="E12" s="103" t="s">
        <v>715</v>
      </c>
      <c r="F12" s="104">
        <v>150</v>
      </c>
      <c r="G12" s="104"/>
      <c r="H12" s="104">
        <f t="shared" si="0"/>
        <v>0</v>
      </c>
      <c r="I12" s="108" t="s">
        <v>1040</v>
      </c>
      <c r="J12" s="104" t="s">
        <v>363</v>
      </c>
      <c r="K12" s="105"/>
    </row>
    <row r="13" spans="1:11" x14ac:dyDescent="0.3">
      <c r="A13" s="48" t="s">
        <v>26</v>
      </c>
      <c r="B13" s="103" t="s">
        <v>716</v>
      </c>
      <c r="C13" s="103" t="s">
        <v>382</v>
      </c>
      <c r="D13" s="103" t="s">
        <v>717</v>
      </c>
      <c r="E13" s="103" t="s">
        <v>394</v>
      </c>
      <c r="F13" s="104">
        <v>10</v>
      </c>
      <c r="G13" s="104"/>
      <c r="H13" s="104">
        <f t="shared" si="0"/>
        <v>0</v>
      </c>
      <c r="I13" s="108" t="s">
        <v>181</v>
      </c>
      <c r="J13" s="104" t="s">
        <v>363</v>
      </c>
      <c r="K13" s="105"/>
    </row>
    <row r="14" spans="1:11" x14ac:dyDescent="0.3">
      <c r="A14" s="48" t="s">
        <v>29</v>
      </c>
      <c r="B14" s="103" t="s">
        <v>718</v>
      </c>
      <c r="C14" s="103" t="s">
        <v>382</v>
      </c>
      <c r="D14" s="103" t="s">
        <v>182</v>
      </c>
      <c r="E14" s="103" t="s">
        <v>25</v>
      </c>
      <c r="F14" s="104">
        <v>200</v>
      </c>
      <c r="G14" s="104"/>
      <c r="H14" s="104">
        <f t="shared" si="0"/>
        <v>0</v>
      </c>
      <c r="I14" s="108" t="s">
        <v>183</v>
      </c>
      <c r="J14" s="104" t="s">
        <v>363</v>
      </c>
      <c r="K14" s="105"/>
    </row>
    <row r="15" spans="1:11" x14ac:dyDescent="0.3">
      <c r="A15" s="48" t="s">
        <v>32</v>
      </c>
      <c r="B15" s="103" t="s">
        <v>719</v>
      </c>
      <c r="C15" s="103" t="s">
        <v>382</v>
      </c>
      <c r="D15" s="103" t="s">
        <v>184</v>
      </c>
      <c r="E15" s="103" t="s">
        <v>25</v>
      </c>
      <c r="F15" s="104">
        <v>20</v>
      </c>
      <c r="G15" s="104"/>
      <c r="H15" s="104">
        <f t="shared" si="0"/>
        <v>0</v>
      </c>
      <c r="I15" s="108" t="s">
        <v>183</v>
      </c>
      <c r="J15" s="104" t="s">
        <v>363</v>
      </c>
      <c r="K15" s="105"/>
    </row>
    <row r="16" spans="1:11" x14ac:dyDescent="0.3">
      <c r="A16" s="48" t="s">
        <v>33</v>
      </c>
      <c r="B16" s="103" t="s">
        <v>185</v>
      </c>
      <c r="C16" s="103" t="s">
        <v>382</v>
      </c>
      <c r="D16" s="103" t="s">
        <v>720</v>
      </c>
      <c r="E16" s="103" t="s">
        <v>186</v>
      </c>
      <c r="F16" s="104">
        <v>5000</v>
      </c>
      <c r="G16" s="104"/>
      <c r="H16" s="104">
        <f t="shared" si="0"/>
        <v>0</v>
      </c>
      <c r="I16" s="108" t="s">
        <v>22</v>
      </c>
      <c r="J16" s="104" t="s">
        <v>363</v>
      </c>
      <c r="K16" s="105"/>
    </row>
    <row r="17" spans="1:11" x14ac:dyDescent="0.3">
      <c r="A17" s="48" t="s">
        <v>37</v>
      </c>
      <c r="B17" s="103" t="s">
        <v>187</v>
      </c>
      <c r="C17" s="103" t="s">
        <v>382</v>
      </c>
      <c r="D17" s="103" t="s">
        <v>721</v>
      </c>
      <c r="E17" s="103" t="s">
        <v>188</v>
      </c>
      <c r="F17" s="104">
        <v>60</v>
      </c>
      <c r="G17" s="104"/>
      <c r="H17" s="104">
        <f t="shared" si="0"/>
        <v>0</v>
      </c>
      <c r="I17" s="108" t="s">
        <v>1039</v>
      </c>
      <c r="J17" s="104" t="s">
        <v>363</v>
      </c>
      <c r="K17" s="105"/>
    </row>
    <row r="18" spans="1:11" x14ac:dyDescent="0.3">
      <c r="A18" s="48" t="s">
        <v>38</v>
      </c>
      <c r="B18" s="103" t="s">
        <v>722</v>
      </c>
      <c r="C18" s="103" t="s">
        <v>382</v>
      </c>
      <c r="D18" s="103" t="s">
        <v>723</v>
      </c>
      <c r="E18" s="103" t="s">
        <v>189</v>
      </c>
      <c r="F18" s="104">
        <v>70</v>
      </c>
      <c r="G18" s="104"/>
      <c r="H18" s="104">
        <f t="shared" si="0"/>
        <v>0</v>
      </c>
      <c r="I18" s="108" t="s">
        <v>724</v>
      </c>
      <c r="J18" s="104" t="s">
        <v>363</v>
      </c>
      <c r="K18" s="105"/>
    </row>
    <row r="19" spans="1:11" x14ac:dyDescent="0.3">
      <c r="A19" s="48" t="s">
        <v>39</v>
      </c>
      <c r="B19" s="103" t="s">
        <v>722</v>
      </c>
      <c r="C19" s="103" t="s">
        <v>382</v>
      </c>
      <c r="D19" s="103" t="s">
        <v>190</v>
      </c>
      <c r="E19" s="103" t="s">
        <v>189</v>
      </c>
      <c r="F19" s="104">
        <v>410</v>
      </c>
      <c r="G19" s="104"/>
      <c r="H19" s="104">
        <f t="shared" si="0"/>
        <v>0</v>
      </c>
      <c r="I19" s="108" t="s">
        <v>724</v>
      </c>
      <c r="J19" s="104" t="s">
        <v>363</v>
      </c>
      <c r="K19" s="105"/>
    </row>
    <row r="20" spans="1:11" x14ac:dyDescent="0.3">
      <c r="A20" s="48" t="s">
        <v>40</v>
      </c>
      <c r="B20" s="103" t="s">
        <v>722</v>
      </c>
      <c r="C20" s="103" t="s">
        <v>382</v>
      </c>
      <c r="D20" s="103" t="s">
        <v>191</v>
      </c>
      <c r="E20" s="103" t="s">
        <v>189</v>
      </c>
      <c r="F20" s="104">
        <v>465</v>
      </c>
      <c r="G20" s="104"/>
      <c r="H20" s="104">
        <f t="shared" si="0"/>
        <v>0</v>
      </c>
      <c r="I20" s="108" t="s">
        <v>724</v>
      </c>
      <c r="J20" s="104" t="s">
        <v>363</v>
      </c>
      <c r="K20" s="105"/>
    </row>
    <row r="21" spans="1:11" x14ac:dyDescent="0.3">
      <c r="A21" s="48" t="s">
        <v>41</v>
      </c>
      <c r="B21" s="103" t="s">
        <v>725</v>
      </c>
      <c r="C21" s="103" t="s">
        <v>382</v>
      </c>
      <c r="D21" s="103" t="s">
        <v>19</v>
      </c>
      <c r="E21" s="103" t="s">
        <v>25</v>
      </c>
      <c r="F21" s="104">
        <v>115</v>
      </c>
      <c r="G21" s="104"/>
      <c r="H21" s="104">
        <f t="shared" si="0"/>
        <v>0</v>
      </c>
      <c r="I21" s="108" t="s">
        <v>726</v>
      </c>
      <c r="J21" s="104" t="s">
        <v>363</v>
      </c>
      <c r="K21" s="105"/>
    </row>
    <row r="22" spans="1:11" x14ac:dyDescent="0.3">
      <c r="A22" s="48" t="s">
        <v>42</v>
      </c>
      <c r="B22" s="103" t="s">
        <v>727</v>
      </c>
      <c r="C22" s="103" t="s">
        <v>382</v>
      </c>
      <c r="D22" s="103" t="s">
        <v>728</v>
      </c>
      <c r="E22" s="103" t="s">
        <v>25</v>
      </c>
      <c r="F22" s="104">
        <v>5</v>
      </c>
      <c r="G22" s="104"/>
      <c r="H22" s="104">
        <f t="shared" si="0"/>
        <v>0</v>
      </c>
      <c r="I22" s="108" t="s">
        <v>729</v>
      </c>
      <c r="J22" s="104" t="s">
        <v>363</v>
      </c>
      <c r="K22" s="105"/>
    </row>
    <row r="23" spans="1:11" x14ac:dyDescent="0.3">
      <c r="A23" s="48" t="s">
        <v>43</v>
      </c>
      <c r="B23" s="103" t="s">
        <v>730</v>
      </c>
      <c r="C23" s="103" t="s">
        <v>731</v>
      </c>
      <c r="D23" s="103" t="s">
        <v>732</v>
      </c>
      <c r="E23" s="103" t="s">
        <v>733</v>
      </c>
      <c r="F23" s="104">
        <v>30</v>
      </c>
      <c r="G23" s="104"/>
      <c r="H23" s="104">
        <f t="shared" si="0"/>
        <v>0</v>
      </c>
      <c r="I23" s="108" t="s">
        <v>734</v>
      </c>
      <c r="J23" s="104" t="s">
        <v>363</v>
      </c>
      <c r="K23" s="105"/>
    </row>
    <row r="24" spans="1:11" x14ac:dyDescent="0.3">
      <c r="A24" s="48" t="s">
        <v>44</v>
      </c>
      <c r="B24" s="103" t="s">
        <v>730</v>
      </c>
      <c r="C24" s="103" t="s">
        <v>192</v>
      </c>
      <c r="D24" s="103" t="s">
        <v>735</v>
      </c>
      <c r="E24" s="103" t="s">
        <v>733</v>
      </c>
      <c r="F24" s="104">
        <v>10</v>
      </c>
      <c r="G24" s="104"/>
      <c r="H24" s="104">
        <f t="shared" si="0"/>
        <v>0</v>
      </c>
      <c r="I24" s="108" t="s">
        <v>734</v>
      </c>
      <c r="J24" s="104" t="s">
        <v>363</v>
      </c>
      <c r="K24" s="105"/>
    </row>
    <row r="25" spans="1:11" x14ac:dyDescent="0.3">
      <c r="A25" s="48" t="s">
        <v>45</v>
      </c>
      <c r="B25" s="103" t="s">
        <v>193</v>
      </c>
      <c r="C25" s="103" t="s">
        <v>382</v>
      </c>
      <c r="D25" s="103" t="s">
        <v>736</v>
      </c>
      <c r="E25" s="103" t="s">
        <v>25</v>
      </c>
      <c r="F25" s="104">
        <v>100</v>
      </c>
      <c r="G25" s="104"/>
      <c r="H25" s="104">
        <f t="shared" si="0"/>
        <v>0</v>
      </c>
      <c r="I25" s="108" t="s">
        <v>1032</v>
      </c>
      <c r="J25" s="104" t="s">
        <v>363</v>
      </c>
      <c r="K25" s="105"/>
    </row>
    <row r="26" spans="1:11" x14ac:dyDescent="0.3">
      <c r="A26" s="48" t="s">
        <v>46</v>
      </c>
      <c r="B26" s="103" t="s">
        <v>194</v>
      </c>
      <c r="C26" s="103" t="s">
        <v>382</v>
      </c>
      <c r="D26" s="103" t="s">
        <v>195</v>
      </c>
      <c r="E26" s="103" t="s">
        <v>25</v>
      </c>
      <c r="F26" s="104">
        <v>20</v>
      </c>
      <c r="G26" s="104"/>
      <c r="H26" s="104">
        <f t="shared" si="0"/>
        <v>0</v>
      </c>
      <c r="I26" s="108" t="s">
        <v>196</v>
      </c>
      <c r="J26" s="104" t="s">
        <v>363</v>
      </c>
      <c r="K26" s="105"/>
    </row>
    <row r="27" spans="1:11" x14ac:dyDescent="0.3">
      <c r="A27" s="48" t="s">
        <v>48</v>
      </c>
      <c r="B27" s="103" t="s">
        <v>737</v>
      </c>
      <c r="C27" s="103" t="s">
        <v>382</v>
      </c>
      <c r="D27" s="103" t="s">
        <v>738</v>
      </c>
      <c r="E27" s="103" t="s">
        <v>25</v>
      </c>
      <c r="F27" s="104">
        <v>7</v>
      </c>
      <c r="G27" s="104"/>
      <c r="H27" s="104">
        <f t="shared" si="0"/>
        <v>0</v>
      </c>
      <c r="I27" s="108" t="s">
        <v>197</v>
      </c>
      <c r="J27" s="104" t="s">
        <v>363</v>
      </c>
      <c r="K27" s="105"/>
    </row>
    <row r="28" spans="1:11" x14ac:dyDescent="0.3">
      <c r="A28" s="48" t="s">
        <v>49</v>
      </c>
      <c r="B28" s="103" t="s">
        <v>739</v>
      </c>
      <c r="C28" s="103" t="s">
        <v>382</v>
      </c>
      <c r="D28" s="103" t="s">
        <v>393</v>
      </c>
      <c r="E28" s="103" t="s">
        <v>740</v>
      </c>
      <c r="F28" s="104">
        <v>120</v>
      </c>
      <c r="G28" s="104"/>
      <c r="H28" s="104">
        <f t="shared" si="0"/>
        <v>0</v>
      </c>
      <c r="I28" s="108" t="s">
        <v>197</v>
      </c>
      <c r="J28" s="104" t="s">
        <v>363</v>
      </c>
      <c r="K28" s="105"/>
    </row>
    <row r="29" spans="1:11" x14ac:dyDescent="0.3">
      <c r="A29" s="48" t="s">
        <v>51</v>
      </c>
      <c r="B29" s="103" t="s">
        <v>741</v>
      </c>
      <c r="C29" s="103" t="s">
        <v>382</v>
      </c>
      <c r="D29" s="103" t="s">
        <v>742</v>
      </c>
      <c r="E29" s="103" t="s">
        <v>25</v>
      </c>
      <c r="F29" s="104">
        <v>30</v>
      </c>
      <c r="G29" s="104"/>
      <c r="H29" s="104">
        <f t="shared" si="0"/>
        <v>0</v>
      </c>
      <c r="I29" s="108" t="s">
        <v>743</v>
      </c>
      <c r="J29" s="104" t="s">
        <v>363</v>
      </c>
      <c r="K29" s="105"/>
    </row>
    <row r="30" spans="1:11" x14ac:dyDescent="0.3">
      <c r="A30" s="48" t="s">
        <v>53</v>
      </c>
      <c r="B30" s="110" t="s">
        <v>744</v>
      </c>
      <c r="C30" s="103" t="s">
        <v>382</v>
      </c>
      <c r="D30" s="109" t="s">
        <v>745</v>
      </c>
      <c r="E30" s="103" t="s">
        <v>25</v>
      </c>
      <c r="F30" s="104">
        <v>20</v>
      </c>
      <c r="G30" s="104"/>
      <c r="H30" s="104">
        <f t="shared" si="0"/>
        <v>0</v>
      </c>
      <c r="I30" s="108" t="s">
        <v>746</v>
      </c>
      <c r="J30" s="104" t="s">
        <v>363</v>
      </c>
      <c r="K30" s="105"/>
    </row>
    <row r="31" spans="1:11" x14ac:dyDescent="0.3">
      <c r="A31" s="48" t="s">
        <v>54</v>
      </c>
      <c r="B31" s="103" t="s">
        <v>198</v>
      </c>
      <c r="C31" s="103" t="s">
        <v>382</v>
      </c>
      <c r="D31" s="103" t="s">
        <v>199</v>
      </c>
      <c r="E31" s="103" t="s">
        <v>25</v>
      </c>
      <c r="F31" s="104">
        <v>5</v>
      </c>
      <c r="G31" s="104"/>
      <c r="H31" s="104">
        <f t="shared" si="0"/>
        <v>0</v>
      </c>
      <c r="I31" s="108" t="s">
        <v>747</v>
      </c>
      <c r="J31" s="104" t="s">
        <v>363</v>
      </c>
      <c r="K31" s="105"/>
    </row>
    <row r="32" spans="1:11" x14ac:dyDescent="0.3">
      <c r="A32" s="48" t="s">
        <v>56</v>
      </c>
      <c r="B32" s="103" t="s">
        <v>200</v>
      </c>
      <c r="C32" s="103" t="s">
        <v>382</v>
      </c>
      <c r="D32" s="103" t="s">
        <v>413</v>
      </c>
      <c r="E32" s="103" t="s">
        <v>748</v>
      </c>
      <c r="F32" s="104">
        <v>10</v>
      </c>
      <c r="G32" s="104"/>
      <c r="H32" s="104">
        <f t="shared" si="0"/>
        <v>0</v>
      </c>
      <c r="I32" s="108" t="s">
        <v>201</v>
      </c>
      <c r="J32" s="104" t="s">
        <v>363</v>
      </c>
      <c r="K32" s="105"/>
    </row>
    <row r="33" spans="1:11" x14ac:dyDescent="0.3">
      <c r="A33" s="48" t="s">
        <v>57</v>
      </c>
      <c r="B33" s="103" t="s">
        <v>200</v>
      </c>
      <c r="C33" s="103" t="s">
        <v>382</v>
      </c>
      <c r="D33" s="103" t="s">
        <v>413</v>
      </c>
      <c r="E33" s="103" t="s">
        <v>749</v>
      </c>
      <c r="F33" s="104">
        <v>30</v>
      </c>
      <c r="G33" s="104"/>
      <c r="H33" s="104">
        <f t="shared" si="0"/>
        <v>0</v>
      </c>
      <c r="I33" s="108" t="s">
        <v>201</v>
      </c>
      <c r="J33" s="104" t="s">
        <v>363</v>
      </c>
      <c r="K33" s="105"/>
    </row>
    <row r="34" spans="1:11" x14ac:dyDescent="0.3">
      <c r="A34" s="48" t="s">
        <v>59</v>
      </c>
      <c r="B34" s="103" t="s">
        <v>202</v>
      </c>
      <c r="C34" s="103" t="s">
        <v>382</v>
      </c>
      <c r="D34" s="103" t="s">
        <v>19</v>
      </c>
      <c r="E34" s="103" t="s">
        <v>25</v>
      </c>
      <c r="F34" s="104">
        <v>550</v>
      </c>
      <c r="G34" s="104"/>
      <c r="H34" s="104">
        <f t="shared" si="0"/>
        <v>0</v>
      </c>
      <c r="I34" s="108" t="s">
        <v>750</v>
      </c>
      <c r="J34" s="104" t="s">
        <v>363</v>
      </c>
      <c r="K34" s="105"/>
    </row>
    <row r="35" spans="1:11" x14ac:dyDescent="0.3">
      <c r="A35" s="48" t="s">
        <v>60</v>
      </c>
      <c r="B35" s="103" t="s">
        <v>203</v>
      </c>
      <c r="C35" s="103" t="s">
        <v>382</v>
      </c>
      <c r="D35" s="103" t="s">
        <v>204</v>
      </c>
      <c r="E35" s="103" t="s">
        <v>25</v>
      </c>
      <c r="F35" s="104">
        <v>220</v>
      </c>
      <c r="G35" s="104"/>
      <c r="H35" s="104">
        <f t="shared" si="0"/>
        <v>0</v>
      </c>
      <c r="I35" s="108" t="s">
        <v>22</v>
      </c>
      <c r="J35" s="104" t="s">
        <v>363</v>
      </c>
      <c r="K35" s="105"/>
    </row>
    <row r="36" spans="1:11" x14ac:dyDescent="0.3">
      <c r="A36" s="48" t="s">
        <v>61</v>
      </c>
      <c r="B36" s="103" t="s">
        <v>205</v>
      </c>
      <c r="C36" s="103" t="s">
        <v>382</v>
      </c>
      <c r="D36" s="103" t="s">
        <v>206</v>
      </c>
      <c r="E36" s="103" t="s">
        <v>25</v>
      </c>
      <c r="F36" s="104">
        <v>100</v>
      </c>
      <c r="G36" s="104"/>
      <c r="H36" s="104">
        <f t="shared" si="0"/>
        <v>0</v>
      </c>
      <c r="I36" s="108" t="s">
        <v>22</v>
      </c>
      <c r="J36" s="104" t="s">
        <v>363</v>
      </c>
      <c r="K36" s="105"/>
    </row>
    <row r="37" spans="1:11" x14ac:dyDescent="0.3">
      <c r="A37" s="48" t="s">
        <v>63</v>
      </c>
      <c r="B37" s="103" t="s">
        <v>1026</v>
      </c>
      <c r="C37" s="103" t="s">
        <v>382</v>
      </c>
      <c r="D37" s="103" t="s">
        <v>751</v>
      </c>
      <c r="E37" s="103" t="s">
        <v>752</v>
      </c>
      <c r="F37" s="104">
        <v>1</v>
      </c>
      <c r="G37" s="104"/>
      <c r="H37" s="104">
        <f t="shared" si="0"/>
        <v>0</v>
      </c>
      <c r="I37" s="108" t="s">
        <v>753</v>
      </c>
      <c r="J37" s="104" t="s">
        <v>363</v>
      </c>
      <c r="K37" s="105"/>
    </row>
    <row r="38" spans="1:11" x14ac:dyDescent="0.3">
      <c r="A38" s="48" t="s">
        <v>65</v>
      </c>
      <c r="B38" s="103" t="s">
        <v>754</v>
      </c>
      <c r="C38" s="103" t="s">
        <v>755</v>
      </c>
      <c r="D38" s="103" t="s">
        <v>413</v>
      </c>
      <c r="E38" s="103" t="s">
        <v>25</v>
      </c>
      <c r="F38" s="104">
        <v>100</v>
      </c>
      <c r="G38" s="104"/>
      <c r="H38" s="104">
        <f t="shared" si="0"/>
        <v>0</v>
      </c>
      <c r="I38" s="108" t="s">
        <v>756</v>
      </c>
      <c r="J38" s="104" t="s">
        <v>363</v>
      </c>
      <c r="K38" s="105"/>
    </row>
    <row r="39" spans="1:11" x14ac:dyDescent="0.3">
      <c r="A39" s="48" t="s">
        <v>66</v>
      </c>
      <c r="B39" s="103" t="s">
        <v>757</v>
      </c>
      <c r="C39" s="103" t="s">
        <v>382</v>
      </c>
      <c r="D39" s="103" t="s">
        <v>758</v>
      </c>
      <c r="E39" s="103" t="s">
        <v>25</v>
      </c>
      <c r="F39" s="104">
        <v>2</v>
      </c>
      <c r="G39" s="104"/>
      <c r="H39" s="104">
        <f t="shared" si="0"/>
        <v>0</v>
      </c>
      <c r="I39" s="108" t="s">
        <v>22</v>
      </c>
      <c r="J39" s="104" t="s">
        <v>363</v>
      </c>
      <c r="K39" s="105"/>
    </row>
    <row r="40" spans="1:11" x14ac:dyDescent="0.3">
      <c r="A40" s="48" t="s">
        <v>67</v>
      </c>
      <c r="B40" s="103" t="s">
        <v>207</v>
      </c>
      <c r="C40" s="103" t="s">
        <v>382</v>
      </c>
      <c r="D40" s="103" t="s">
        <v>208</v>
      </c>
      <c r="E40" s="103" t="s">
        <v>25</v>
      </c>
      <c r="F40" s="104">
        <v>250</v>
      </c>
      <c r="G40" s="104"/>
      <c r="H40" s="104">
        <f t="shared" si="0"/>
        <v>0</v>
      </c>
      <c r="I40" s="108" t="s">
        <v>759</v>
      </c>
      <c r="J40" s="104" t="s">
        <v>363</v>
      </c>
      <c r="K40" s="105"/>
    </row>
    <row r="41" spans="1:11" x14ac:dyDescent="0.3">
      <c r="A41" s="48" t="s">
        <v>69</v>
      </c>
      <c r="B41" s="110" t="s">
        <v>760</v>
      </c>
      <c r="C41" s="103" t="s">
        <v>382</v>
      </c>
      <c r="D41" s="110" t="s">
        <v>761</v>
      </c>
      <c r="E41" s="103" t="s">
        <v>25</v>
      </c>
      <c r="F41" s="104">
        <v>2</v>
      </c>
      <c r="G41" s="104"/>
      <c r="H41" s="104">
        <f t="shared" si="0"/>
        <v>0</v>
      </c>
      <c r="I41" s="110" t="s">
        <v>762</v>
      </c>
      <c r="J41" s="104" t="s">
        <v>363</v>
      </c>
      <c r="K41" s="105"/>
    </row>
    <row r="42" spans="1:11" x14ac:dyDescent="0.3">
      <c r="A42" s="48" t="s">
        <v>70</v>
      </c>
      <c r="B42" s="103" t="s">
        <v>763</v>
      </c>
      <c r="C42" s="103" t="s">
        <v>382</v>
      </c>
      <c r="D42" s="103" t="s">
        <v>764</v>
      </c>
      <c r="E42" s="103" t="s">
        <v>25</v>
      </c>
      <c r="F42" s="104">
        <v>5</v>
      </c>
      <c r="G42" s="104"/>
      <c r="H42" s="104">
        <f t="shared" si="0"/>
        <v>0</v>
      </c>
      <c r="I42" s="108" t="s">
        <v>765</v>
      </c>
      <c r="J42" s="104" t="s">
        <v>363</v>
      </c>
      <c r="K42" s="105"/>
    </row>
    <row r="43" spans="1:11" x14ac:dyDescent="0.3">
      <c r="A43" s="48" t="s">
        <v>72</v>
      </c>
      <c r="B43" s="15" t="s">
        <v>766</v>
      </c>
      <c r="C43" s="15" t="s">
        <v>382</v>
      </c>
      <c r="D43" s="15" t="s">
        <v>767</v>
      </c>
      <c r="E43" s="15" t="s">
        <v>25</v>
      </c>
      <c r="F43" s="36">
        <v>50</v>
      </c>
      <c r="G43" s="36"/>
      <c r="H43" s="36">
        <f t="shared" si="0"/>
        <v>0</v>
      </c>
      <c r="I43" s="34" t="s">
        <v>1328</v>
      </c>
      <c r="J43" s="36" t="s">
        <v>363</v>
      </c>
      <c r="K43" s="102"/>
    </row>
    <row r="44" spans="1:11" x14ac:dyDescent="0.3">
      <c r="A44" s="48" t="s">
        <v>73</v>
      </c>
      <c r="B44" s="103" t="s">
        <v>768</v>
      </c>
      <c r="C44" s="103" t="s">
        <v>382</v>
      </c>
      <c r="D44" s="103" t="s">
        <v>769</v>
      </c>
      <c r="E44" s="103" t="s">
        <v>25</v>
      </c>
      <c r="F44" s="104">
        <v>20</v>
      </c>
      <c r="G44" s="104"/>
      <c r="H44" s="104">
        <f t="shared" si="0"/>
        <v>0</v>
      </c>
      <c r="I44" s="108" t="s">
        <v>770</v>
      </c>
      <c r="J44" s="104" t="s">
        <v>363</v>
      </c>
      <c r="K44" s="105"/>
    </row>
    <row r="45" spans="1:11" x14ac:dyDescent="0.3">
      <c r="A45" s="48" t="s">
        <v>76</v>
      </c>
      <c r="B45" s="15" t="s">
        <v>209</v>
      </c>
      <c r="C45" s="15" t="s">
        <v>382</v>
      </c>
      <c r="D45" s="15" t="s">
        <v>771</v>
      </c>
      <c r="E45" s="15" t="s">
        <v>25</v>
      </c>
      <c r="F45" s="36">
        <v>10</v>
      </c>
      <c r="G45" s="36"/>
      <c r="H45" s="36">
        <f t="shared" si="0"/>
        <v>0</v>
      </c>
      <c r="I45" s="34" t="s">
        <v>210</v>
      </c>
      <c r="J45" s="36" t="s">
        <v>363</v>
      </c>
      <c r="K45" s="102"/>
    </row>
    <row r="46" spans="1:11" x14ac:dyDescent="0.3">
      <c r="A46" s="48" t="s">
        <v>79</v>
      </c>
      <c r="B46" s="15" t="s">
        <v>772</v>
      </c>
      <c r="C46" s="15" t="s">
        <v>382</v>
      </c>
      <c r="D46" s="15" t="s">
        <v>773</v>
      </c>
      <c r="E46" s="34" t="s">
        <v>774</v>
      </c>
      <c r="F46" s="36">
        <v>30</v>
      </c>
      <c r="G46" s="36"/>
      <c r="H46" s="36">
        <f t="shared" si="0"/>
        <v>0</v>
      </c>
      <c r="I46" s="34" t="s">
        <v>775</v>
      </c>
      <c r="J46" s="36" t="s">
        <v>363</v>
      </c>
      <c r="K46" s="102"/>
    </row>
    <row r="47" spans="1:11" x14ac:dyDescent="0.3">
      <c r="A47" s="48" t="s">
        <v>82</v>
      </c>
      <c r="B47" s="15" t="s">
        <v>772</v>
      </c>
      <c r="C47" s="15" t="s">
        <v>382</v>
      </c>
      <c r="D47" s="15" t="s">
        <v>776</v>
      </c>
      <c r="E47" s="34" t="s">
        <v>777</v>
      </c>
      <c r="F47" s="36">
        <v>1</v>
      </c>
      <c r="G47" s="36"/>
      <c r="H47" s="36">
        <f t="shared" si="0"/>
        <v>0</v>
      </c>
      <c r="I47" s="34" t="s">
        <v>770</v>
      </c>
      <c r="J47" s="36" t="s">
        <v>363</v>
      </c>
      <c r="K47" s="102"/>
    </row>
    <row r="48" spans="1:11" x14ac:dyDescent="0.3">
      <c r="A48" s="48" t="s">
        <v>83</v>
      </c>
      <c r="B48" s="15" t="s">
        <v>778</v>
      </c>
      <c r="C48" s="15" t="s">
        <v>382</v>
      </c>
      <c r="D48" s="15" t="s">
        <v>393</v>
      </c>
      <c r="E48" s="15" t="s">
        <v>25</v>
      </c>
      <c r="F48" s="36">
        <v>1</v>
      </c>
      <c r="G48" s="36"/>
      <c r="H48" s="36">
        <f t="shared" si="0"/>
        <v>0</v>
      </c>
      <c r="I48" s="34" t="s">
        <v>779</v>
      </c>
      <c r="J48" s="36" t="s">
        <v>363</v>
      </c>
      <c r="K48" s="102"/>
    </row>
    <row r="49" spans="1:11" x14ac:dyDescent="0.3">
      <c r="A49" s="48" t="s">
        <v>84</v>
      </c>
      <c r="B49" s="15" t="s">
        <v>211</v>
      </c>
      <c r="C49" s="15" t="s">
        <v>382</v>
      </c>
      <c r="D49" s="15" t="s">
        <v>19</v>
      </c>
      <c r="E49" s="15" t="s">
        <v>25</v>
      </c>
      <c r="F49" s="36">
        <v>20</v>
      </c>
      <c r="G49" s="36"/>
      <c r="H49" s="36">
        <f t="shared" si="0"/>
        <v>0</v>
      </c>
      <c r="I49" s="34" t="s">
        <v>212</v>
      </c>
      <c r="J49" s="36" t="s">
        <v>363</v>
      </c>
      <c r="K49" s="102"/>
    </row>
    <row r="50" spans="1:11" x14ac:dyDescent="0.3">
      <c r="A50" s="48" t="s">
        <v>85</v>
      </c>
      <c r="B50" s="15" t="s">
        <v>780</v>
      </c>
      <c r="C50" s="15" t="s">
        <v>382</v>
      </c>
      <c r="D50" s="15" t="s">
        <v>393</v>
      </c>
      <c r="E50" s="15" t="s">
        <v>25</v>
      </c>
      <c r="F50" s="36">
        <v>5</v>
      </c>
      <c r="G50" s="36"/>
      <c r="H50" s="36">
        <f t="shared" si="0"/>
        <v>0</v>
      </c>
      <c r="I50" s="34" t="s">
        <v>781</v>
      </c>
      <c r="J50" s="36" t="s">
        <v>363</v>
      </c>
      <c r="K50" s="102"/>
    </row>
    <row r="51" spans="1:11" x14ac:dyDescent="0.3">
      <c r="A51" s="48" t="s">
        <v>86</v>
      </c>
      <c r="B51" s="15" t="s">
        <v>782</v>
      </c>
      <c r="C51" s="15" t="s">
        <v>382</v>
      </c>
      <c r="D51" s="15" t="s">
        <v>783</v>
      </c>
      <c r="E51" s="15" t="s">
        <v>25</v>
      </c>
      <c r="F51" s="36">
        <v>10</v>
      </c>
      <c r="G51" s="36"/>
      <c r="H51" s="36">
        <f t="shared" si="0"/>
        <v>0</v>
      </c>
      <c r="I51" s="34" t="s">
        <v>784</v>
      </c>
      <c r="J51" s="36" t="s">
        <v>363</v>
      </c>
      <c r="K51" s="102"/>
    </row>
    <row r="52" spans="1:11" x14ac:dyDescent="0.3">
      <c r="A52" s="48" t="s">
        <v>87</v>
      </c>
      <c r="B52" s="15" t="s">
        <v>785</v>
      </c>
      <c r="C52" s="15" t="s">
        <v>382</v>
      </c>
      <c r="D52" s="15" t="s">
        <v>786</v>
      </c>
      <c r="E52" s="15" t="s">
        <v>25</v>
      </c>
      <c r="F52" s="36">
        <v>10</v>
      </c>
      <c r="G52" s="36"/>
      <c r="H52" s="36">
        <f t="shared" si="0"/>
        <v>0</v>
      </c>
      <c r="I52" s="34" t="s">
        <v>787</v>
      </c>
      <c r="J52" s="36" t="s">
        <v>363</v>
      </c>
      <c r="K52" s="102"/>
    </row>
    <row r="53" spans="1:11" x14ac:dyDescent="0.3">
      <c r="A53" s="48" t="s">
        <v>89</v>
      </c>
      <c r="B53" s="15" t="s">
        <v>788</v>
      </c>
      <c r="C53" s="15" t="s">
        <v>213</v>
      </c>
      <c r="D53" s="15" t="s">
        <v>789</v>
      </c>
      <c r="E53" s="15" t="s">
        <v>394</v>
      </c>
      <c r="F53" s="36">
        <v>700</v>
      </c>
      <c r="G53" s="36"/>
      <c r="H53" s="36">
        <f t="shared" si="0"/>
        <v>0</v>
      </c>
      <c r="I53" s="15" t="s">
        <v>395</v>
      </c>
      <c r="J53" s="36" t="s">
        <v>363</v>
      </c>
      <c r="K53" s="102"/>
    </row>
    <row r="54" spans="1:11" x14ac:dyDescent="0.3">
      <c r="A54" s="48" t="s">
        <v>90</v>
      </c>
      <c r="B54" s="15" t="s">
        <v>788</v>
      </c>
      <c r="C54" s="15" t="s">
        <v>213</v>
      </c>
      <c r="D54" s="15" t="s">
        <v>790</v>
      </c>
      <c r="E54" s="15" t="s">
        <v>394</v>
      </c>
      <c r="F54" s="36">
        <v>200</v>
      </c>
      <c r="G54" s="36"/>
      <c r="H54" s="36">
        <f t="shared" si="0"/>
        <v>0</v>
      </c>
      <c r="I54" s="15" t="s">
        <v>395</v>
      </c>
      <c r="J54" s="36" t="s">
        <v>363</v>
      </c>
      <c r="K54" s="102"/>
    </row>
    <row r="55" spans="1:11" x14ac:dyDescent="0.3">
      <c r="A55" s="48" t="s">
        <v>91</v>
      </c>
      <c r="B55" s="15" t="s">
        <v>788</v>
      </c>
      <c r="C55" s="15" t="s">
        <v>213</v>
      </c>
      <c r="D55" s="15" t="s">
        <v>791</v>
      </c>
      <c r="E55" s="15" t="s">
        <v>394</v>
      </c>
      <c r="F55" s="36">
        <v>700</v>
      </c>
      <c r="G55" s="36"/>
      <c r="H55" s="36">
        <f t="shared" si="0"/>
        <v>0</v>
      </c>
      <c r="I55" s="15" t="s">
        <v>395</v>
      </c>
      <c r="J55" s="36" t="s">
        <v>363</v>
      </c>
      <c r="K55" s="102"/>
    </row>
    <row r="56" spans="1:11" x14ac:dyDescent="0.3">
      <c r="A56" s="48" t="s">
        <v>92</v>
      </c>
      <c r="B56" s="15" t="s">
        <v>788</v>
      </c>
      <c r="C56" s="15" t="s">
        <v>213</v>
      </c>
      <c r="D56" s="15" t="s">
        <v>792</v>
      </c>
      <c r="E56" s="15" t="s">
        <v>394</v>
      </c>
      <c r="F56" s="36">
        <v>300</v>
      </c>
      <c r="G56" s="36"/>
      <c r="H56" s="36">
        <f t="shared" si="0"/>
        <v>0</v>
      </c>
      <c r="I56" s="15" t="s">
        <v>395</v>
      </c>
      <c r="J56" s="36" t="s">
        <v>363</v>
      </c>
      <c r="K56" s="102"/>
    </row>
    <row r="57" spans="1:11" x14ac:dyDescent="0.3">
      <c r="A57" s="48" t="s">
        <v>93</v>
      </c>
      <c r="B57" s="15" t="s">
        <v>793</v>
      </c>
      <c r="C57" s="15" t="s">
        <v>382</v>
      </c>
      <c r="D57" s="15" t="s">
        <v>794</v>
      </c>
      <c r="E57" s="15" t="s">
        <v>214</v>
      </c>
      <c r="F57" s="36">
        <v>350</v>
      </c>
      <c r="G57" s="36"/>
      <c r="H57" s="36">
        <f t="shared" si="0"/>
        <v>0</v>
      </c>
      <c r="I57" s="108" t="s">
        <v>1045</v>
      </c>
      <c r="J57" s="104" t="s">
        <v>363</v>
      </c>
      <c r="K57" s="105"/>
    </row>
    <row r="58" spans="1:11" x14ac:dyDescent="0.3">
      <c r="A58" s="48" t="s">
        <v>94</v>
      </c>
      <c r="B58" s="15" t="s">
        <v>215</v>
      </c>
      <c r="C58" s="15" t="s">
        <v>382</v>
      </c>
      <c r="D58" s="15" t="s">
        <v>19</v>
      </c>
      <c r="E58" s="15" t="s">
        <v>216</v>
      </c>
      <c r="F58" s="36">
        <v>500</v>
      </c>
      <c r="G58" s="36"/>
      <c r="H58" s="36">
        <f t="shared" si="0"/>
        <v>0</v>
      </c>
      <c r="I58" s="34" t="s">
        <v>795</v>
      </c>
      <c r="J58" s="36" t="s">
        <v>363</v>
      </c>
      <c r="K58" s="102"/>
    </row>
    <row r="59" spans="1:11" x14ac:dyDescent="0.3">
      <c r="A59" s="48" t="s">
        <v>96</v>
      </c>
      <c r="B59" s="15" t="s">
        <v>217</v>
      </c>
      <c r="C59" s="15" t="s">
        <v>382</v>
      </c>
      <c r="D59" s="15" t="s">
        <v>796</v>
      </c>
      <c r="E59" s="15" t="s">
        <v>25</v>
      </c>
      <c r="F59" s="36">
        <v>30</v>
      </c>
      <c r="G59" s="36"/>
      <c r="H59" s="36">
        <f t="shared" si="0"/>
        <v>0</v>
      </c>
      <c r="I59" s="34" t="s">
        <v>218</v>
      </c>
      <c r="J59" s="36" t="s">
        <v>363</v>
      </c>
      <c r="K59" s="102"/>
    </row>
    <row r="60" spans="1:11" x14ac:dyDescent="0.3">
      <c r="A60" s="48" t="s">
        <v>97</v>
      </c>
      <c r="B60" s="15" t="s">
        <v>219</v>
      </c>
      <c r="C60" s="15" t="s">
        <v>382</v>
      </c>
      <c r="D60" s="15" t="s">
        <v>220</v>
      </c>
      <c r="E60" s="15" t="s">
        <v>221</v>
      </c>
      <c r="F60" s="36">
        <v>50</v>
      </c>
      <c r="G60" s="36"/>
      <c r="H60" s="36">
        <f t="shared" si="0"/>
        <v>0</v>
      </c>
      <c r="I60" s="34" t="s">
        <v>22</v>
      </c>
      <c r="J60" s="36" t="s">
        <v>363</v>
      </c>
      <c r="K60" s="102"/>
    </row>
    <row r="61" spans="1:11" x14ac:dyDescent="0.3">
      <c r="A61" s="48" t="s">
        <v>99</v>
      </c>
      <c r="B61" s="15" t="s">
        <v>222</v>
      </c>
      <c r="C61" s="15" t="s">
        <v>382</v>
      </c>
      <c r="D61" s="15" t="s">
        <v>223</v>
      </c>
      <c r="E61" s="15" t="s">
        <v>158</v>
      </c>
      <c r="F61" s="36">
        <v>30</v>
      </c>
      <c r="G61" s="36"/>
      <c r="H61" s="36">
        <f t="shared" si="0"/>
        <v>0</v>
      </c>
      <c r="I61" s="34" t="s">
        <v>224</v>
      </c>
      <c r="J61" s="36" t="s">
        <v>363</v>
      </c>
      <c r="K61" s="102"/>
    </row>
    <row r="62" spans="1:11" x14ac:dyDescent="0.3">
      <c r="A62" s="48" t="s">
        <v>100</v>
      </c>
      <c r="B62" s="15" t="s">
        <v>797</v>
      </c>
      <c r="C62" s="15" t="s">
        <v>382</v>
      </c>
      <c r="D62" s="15" t="s">
        <v>798</v>
      </c>
      <c r="E62" s="15" t="s">
        <v>158</v>
      </c>
      <c r="F62" s="36">
        <v>15</v>
      </c>
      <c r="G62" s="36"/>
      <c r="H62" s="36">
        <f t="shared" si="0"/>
        <v>0</v>
      </c>
      <c r="I62" s="34" t="s">
        <v>678</v>
      </c>
      <c r="J62" s="36" t="s">
        <v>363</v>
      </c>
      <c r="K62" s="102"/>
    </row>
    <row r="63" spans="1:11" x14ac:dyDescent="0.3">
      <c r="A63" s="48" t="s">
        <v>101</v>
      </c>
      <c r="B63" s="15" t="s">
        <v>225</v>
      </c>
      <c r="C63" s="15" t="s">
        <v>382</v>
      </c>
      <c r="D63" s="15" t="s">
        <v>799</v>
      </c>
      <c r="E63" s="15" t="s">
        <v>800</v>
      </c>
      <c r="F63" s="36">
        <v>1</v>
      </c>
      <c r="G63" s="36"/>
      <c r="H63" s="36">
        <f t="shared" si="0"/>
        <v>0</v>
      </c>
      <c r="I63" s="34" t="s">
        <v>226</v>
      </c>
      <c r="J63" s="36" t="s">
        <v>363</v>
      </c>
      <c r="K63" s="102"/>
    </row>
    <row r="64" spans="1:11" x14ac:dyDescent="0.3">
      <c r="A64" s="48" t="s">
        <v>102</v>
      </c>
      <c r="B64" s="15" t="s">
        <v>225</v>
      </c>
      <c r="C64" s="15" t="s">
        <v>382</v>
      </c>
      <c r="D64" s="15" t="s">
        <v>143</v>
      </c>
      <c r="E64" s="15" t="s">
        <v>800</v>
      </c>
      <c r="F64" s="36">
        <v>1</v>
      </c>
      <c r="G64" s="36"/>
      <c r="H64" s="36">
        <f t="shared" si="0"/>
        <v>0</v>
      </c>
      <c r="I64" s="34" t="s">
        <v>226</v>
      </c>
      <c r="J64" s="36" t="s">
        <v>363</v>
      </c>
      <c r="K64" s="102"/>
    </row>
    <row r="65" spans="1:15" x14ac:dyDescent="0.3">
      <c r="A65" s="48" t="s">
        <v>103</v>
      </c>
      <c r="B65" s="15" t="s">
        <v>801</v>
      </c>
      <c r="C65" s="15" t="s">
        <v>227</v>
      </c>
      <c r="D65" s="15" t="s">
        <v>802</v>
      </c>
      <c r="E65" s="15" t="s">
        <v>394</v>
      </c>
      <c r="F65" s="36">
        <v>50</v>
      </c>
      <c r="G65" s="36"/>
      <c r="H65" s="36">
        <f t="shared" si="0"/>
        <v>0</v>
      </c>
      <c r="I65" s="34" t="s">
        <v>803</v>
      </c>
      <c r="J65" s="36" t="s">
        <v>363</v>
      </c>
      <c r="K65" s="102"/>
    </row>
    <row r="66" spans="1:15" x14ac:dyDescent="0.3">
      <c r="A66" s="48" t="s">
        <v>104</v>
      </c>
      <c r="B66" s="15" t="s">
        <v>804</v>
      </c>
      <c r="C66" s="15" t="s">
        <v>382</v>
      </c>
      <c r="D66" s="15" t="s">
        <v>393</v>
      </c>
      <c r="E66" s="15" t="s">
        <v>394</v>
      </c>
      <c r="F66" s="36">
        <v>190</v>
      </c>
      <c r="G66" s="36"/>
      <c r="H66" s="36">
        <f t="shared" si="0"/>
        <v>0</v>
      </c>
      <c r="I66" s="34" t="s">
        <v>395</v>
      </c>
      <c r="J66" s="36" t="s">
        <v>363</v>
      </c>
      <c r="K66" s="102"/>
    </row>
    <row r="67" spans="1:15" x14ac:dyDescent="0.3">
      <c r="A67" s="48" t="s">
        <v>105</v>
      </c>
      <c r="B67" s="15" t="s">
        <v>805</v>
      </c>
      <c r="C67" s="15" t="s">
        <v>382</v>
      </c>
      <c r="D67" s="15" t="s">
        <v>228</v>
      </c>
      <c r="E67" s="15" t="s">
        <v>229</v>
      </c>
      <c r="F67" s="36">
        <v>10</v>
      </c>
      <c r="G67" s="36"/>
      <c r="H67" s="36">
        <f t="shared" si="0"/>
        <v>0</v>
      </c>
      <c r="I67" s="34" t="s">
        <v>806</v>
      </c>
      <c r="J67" s="36" t="s">
        <v>363</v>
      </c>
      <c r="K67" s="102"/>
    </row>
    <row r="68" spans="1:15" x14ac:dyDescent="0.3">
      <c r="A68" s="48" t="s">
        <v>106</v>
      </c>
      <c r="B68" s="15" t="s">
        <v>805</v>
      </c>
      <c r="C68" s="15" t="s">
        <v>382</v>
      </c>
      <c r="D68" s="15" t="s">
        <v>807</v>
      </c>
      <c r="E68" s="15" t="s">
        <v>229</v>
      </c>
      <c r="F68" s="36">
        <v>10</v>
      </c>
      <c r="G68" s="36"/>
      <c r="H68" s="36">
        <f t="shared" si="0"/>
        <v>0</v>
      </c>
      <c r="I68" s="34" t="s">
        <v>806</v>
      </c>
      <c r="J68" s="36" t="s">
        <v>363</v>
      </c>
      <c r="K68" s="102"/>
    </row>
    <row r="69" spans="1:15" x14ac:dyDescent="0.3">
      <c r="A69" s="48" t="s">
        <v>107</v>
      </c>
      <c r="B69" s="15" t="s">
        <v>805</v>
      </c>
      <c r="C69" s="15" t="s">
        <v>382</v>
      </c>
      <c r="D69" s="15" t="s">
        <v>808</v>
      </c>
      <c r="E69" s="15" t="s">
        <v>229</v>
      </c>
      <c r="F69" s="36">
        <v>10</v>
      </c>
      <c r="G69" s="36"/>
      <c r="H69" s="36">
        <f t="shared" ref="H69:H131" si="1">F69*G69</f>
        <v>0</v>
      </c>
      <c r="I69" s="34" t="s">
        <v>806</v>
      </c>
      <c r="J69" s="36" t="s">
        <v>363</v>
      </c>
      <c r="K69" s="102"/>
    </row>
    <row r="70" spans="1:15" x14ac:dyDescent="0.3">
      <c r="A70" s="48" t="s">
        <v>108</v>
      </c>
      <c r="B70" s="15" t="s">
        <v>230</v>
      </c>
      <c r="C70" s="15" t="s">
        <v>382</v>
      </c>
      <c r="D70" s="15" t="s">
        <v>228</v>
      </c>
      <c r="E70" s="15" t="s">
        <v>229</v>
      </c>
      <c r="F70" s="36">
        <v>1</v>
      </c>
      <c r="G70" s="36"/>
      <c r="H70" s="36">
        <f t="shared" si="1"/>
        <v>0</v>
      </c>
      <c r="I70" s="34" t="s">
        <v>806</v>
      </c>
      <c r="J70" s="36" t="s">
        <v>363</v>
      </c>
      <c r="K70" s="102"/>
    </row>
    <row r="71" spans="1:15" x14ac:dyDescent="0.3">
      <c r="A71" s="48" t="s">
        <v>109</v>
      </c>
      <c r="B71" s="15" t="s">
        <v>231</v>
      </c>
      <c r="C71" s="15" t="s">
        <v>382</v>
      </c>
      <c r="D71" s="15" t="s">
        <v>232</v>
      </c>
      <c r="E71" s="15" t="s">
        <v>229</v>
      </c>
      <c r="F71" s="36">
        <v>10</v>
      </c>
      <c r="G71" s="36"/>
      <c r="H71" s="36">
        <f t="shared" si="1"/>
        <v>0</v>
      </c>
      <c r="I71" s="34" t="s">
        <v>806</v>
      </c>
      <c r="J71" s="36" t="s">
        <v>363</v>
      </c>
      <c r="K71" s="102"/>
    </row>
    <row r="72" spans="1:15" x14ac:dyDescent="0.3">
      <c r="A72" s="48" t="s">
        <v>110</v>
      </c>
      <c r="B72" s="15" t="s">
        <v>233</v>
      </c>
      <c r="C72" s="15" t="s">
        <v>382</v>
      </c>
      <c r="D72" s="15" t="s">
        <v>234</v>
      </c>
      <c r="E72" s="15" t="s">
        <v>229</v>
      </c>
      <c r="F72" s="36">
        <v>20</v>
      </c>
      <c r="G72" s="36"/>
      <c r="H72" s="36">
        <f t="shared" si="1"/>
        <v>0</v>
      </c>
      <c r="I72" s="34" t="s">
        <v>806</v>
      </c>
      <c r="J72" s="36" t="s">
        <v>363</v>
      </c>
      <c r="K72" s="102"/>
    </row>
    <row r="73" spans="1:15" x14ac:dyDescent="0.3">
      <c r="A73" s="48" t="s">
        <v>111</v>
      </c>
      <c r="B73" s="15" t="s">
        <v>809</v>
      </c>
      <c r="C73" s="15" t="s">
        <v>382</v>
      </c>
      <c r="D73" s="15" t="s">
        <v>810</v>
      </c>
      <c r="E73" s="15" t="s">
        <v>811</v>
      </c>
      <c r="F73" s="36">
        <v>5</v>
      </c>
      <c r="G73" s="36"/>
      <c r="H73" s="36">
        <f t="shared" si="1"/>
        <v>0</v>
      </c>
      <c r="I73" s="34" t="s">
        <v>812</v>
      </c>
      <c r="J73" s="36" t="s">
        <v>363</v>
      </c>
      <c r="K73" s="102"/>
    </row>
    <row r="74" spans="1:15" x14ac:dyDescent="0.3">
      <c r="A74" s="48" t="s">
        <v>112</v>
      </c>
      <c r="B74" s="15" t="s">
        <v>813</v>
      </c>
      <c r="C74" s="15" t="s">
        <v>382</v>
      </c>
      <c r="D74" s="15" t="s">
        <v>393</v>
      </c>
      <c r="E74" s="27" t="s">
        <v>25</v>
      </c>
      <c r="F74" s="36">
        <v>1</v>
      </c>
      <c r="G74" s="36"/>
      <c r="H74" s="36">
        <f t="shared" si="1"/>
        <v>0</v>
      </c>
      <c r="I74" s="34" t="s">
        <v>812</v>
      </c>
      <c r="J74" s="36" t="s">
        <v>363</v>
      </c>
      <c r="K74" s="102"/>
    </row>
    <row r="75" spans="1:15" x14ac:dyDescent="0.3">
      <c r="A75" s="48" t="s">
        <v>113</v>
      </c>
      <c r="B75" s="27" t="s">
        <v>814</v>
      </c>
      <c r="C75" s="15" t="s">
        <v>382</v>
      </c>
      <c r="D75" s="27" t="s">
        <v>235</v>
      </c>
      <c r="E75" s="27" t="s">
        <v>25</v>
      </c>
      <c r="F75" s="36">
        <v>5</v>
      </c>
      <c r="G75" s="36"/>
      <c r="H75" s="36">
        <f t="shared" si="1"/>
        <v>0</v>
      </c>
      <c r="I75" s="142" t="s">
        <v>815</v>
      </c>
      <c r="J75" s="36" t="s">
        <v>363</v>
      </c>
      <c r="K75" s="102"/>
    </row>
    <row r="76" spans="1:15" x14ac:dyDescent="0.3">
      <c r="A76" s="48" t="s">
        <v>114</v>
      </c>
      <c r="B76" s="15" t="s">
        <v>236</v>
      </c>
      <c r="C76" s="15" t="s">
        <v>382</v>
      </c>
      <c r="D76" s="15" t="s">
        <v>413</v>
      </c>
      <c r="E76" s="15" t="s">
        <v>25</v>
      </c>
      <c r="F76" s="36">
        <v>25</v>
      </c>
      <c r="G76" s="36"/>
      <c r="H76" s="36">
        <f t="shared" si="1"/>
        <v>0</v>
      </c>
      <c r="I76" s="34" t="s">
        <v>816</v>
      </c>
      <c r="J76" s="36" t="s">
        <v>363</v>
      </c>
      <c r="K76" s="102"/>
    </row>
    <row r="77" spans="1:15" x14ac:dyDescent="0.3">
      <c r="A77" s="48" t="s">
        <v>115</v>
      </c>
      <c r="B77" s="103" t="s">
        <v>817</v>
      </c>
      <c r="C77" s="103" t="s">
        <v>818</v>
      </c>
      <c r="D77" s="103" t="s">
        <v>819</v>
      </c>
      <c r="E77" s="103" t="s">
        <v>700</v>
      </c>
      <c r="F77" s="104">
        <v>10</v>
      </c>
      <c r="G77" s="104"/>
      <c r="H77" s="104">
        <f t="shared" si="1"/>
        <v>0</v>
      </c>
      <c r="I77" s="108" t="s">
        <v>237</v>
      </c>
      <c r="J77" s="104" t="s">
        <v>363</v>
      </c>
      <c r="K77" s="105"/>
      <c r="L77" s="107"/>
      <c r="M77" s="107"/>
      <c r="N77" s="107"/>
      <c r="O77" s="107"/>
    </row>
    <row r="78" spans="1:15" x14ac:dyDescent="0.3">
      <c r="A78" s="48" t="s">
        <v>116</v>
      </c>
      <c r="B78" s="103" t="s">
        <v>820</v>
      </c>
      <c r="C78" s="103" t="s">
        <v>382</v>
      </c>
      <c r="D78" s="103" t="s">
        <v>821</v>
      </c>
      <c r="E78" s="103" t="s">
        <v>25</v>
      </c>
      <c r="F78" s="104">
        <v>50</v>
      </c>
      <c r="G78" s="104"/>
      <c r="H78" s="104">
        <f t="shared" si="1"/>
        <v>0</v>
      </c>
      <c r="I78" s="108" t="s">
        <v>822</v>
      </c>
      <c r="J78" s="104" t="s">
        <v>363</v>
      </c>
      <c r="K78" s="105"/>
      <c r="L78" s="107"/>
      <c r="M78" s="107"/>
      <c r="N78" s="107"/>
      <c r="O78" s="107"/>
    </row>
    <row r="79" spans="1:15" x14ac:dyDescent="0.3">
      <c r="A79" s="48" t="s">
        <v>118</v>
      </c>
      <c r="B79" s="103" t="s">
        <v>238</v>
      </c>
      <c r="C79" s="103" t="s">
        <v>382</v>
      </c>
      <c r="D79" s="103" t="s">
        <v>239</v>
      </c>
      <c r="E79" s="103" t="s">
        <v>25</v>
      </c>
      <c r="F79" s="104">
        <v>150</v>
      </c>
      <c r="G79" s="104"/>
      <c r="H79" s="104">
        <f t="shared" si="1"/>
        <v>0</v>
      </c>
      <c r="I79" s="108" t="s">
        <v>823</v>
      </c>
      <c r="J79" s="104" t="s">
        <v>363</v>
      </c>
      <c r="K79" s="105"/>
      <c r="L79" s="107"/>
      <c r="M79" s="107"/>
      <c r="N79" s="107"/>
      <c r="O79" s="107"/>
    </row>
    <row r="80" spans="1:15" x14ac:dyDescent="0.3">
      <c r="A80" s="48" t="s">
        <v>120</v>
      </c>
      <c r="B80" s="103" t="s">
        <v>824</v>
      </c>
      <c r="C80" s="103" t="s">
        <v>382</v>
      </c>
      <c r="D80" s="103" t="s">
        <v>825</v>
      </c>
      <c r="E80" s="103" t="s">
        <v>394</v>
      </c>
      <c r="F80" s="104">
        <v>30</v>
      </c>
      <c r="G80" s="104"/>
      <c r="H80" s="104">
        <f t="shared" si="1"/>
        <v>0</v>
      </c>
      <c r="I80" s="108" t="s">
        <v>826</v>
      </c>
      <c r="J80" s="104" t="s">
        <v>363</v>
      </c>
      <c r="K80" s="105"/>
      <c r="L80" s="107"/>
      <c r="M80" s="107"/>
      <c r="N80" s="107"/>
      <c r="O80" s="107"/>
    </row>
    <row r="81" spans="1:15" x14ac:dyDescent="0.3">
      <c r="A81" s="48" t="s">
        <v>121</v>
      </c>
      <c r="B81" s="103" t="s">
        <v>827</v>
      </c>
      <c r="C81" s="103" t="s">
        <v>382</v>
      </c>
      <c r="D81" s="103" t="s">
        <v>828</v>
      </c>
      <c r="E81" s="103" t="s">
        <v>25</v>
      </c>
      <c r="F81" s="104">
        <v>1</v>
      </c>
      <c r="G81" s="104"/>
      <c r="H81" s="104">
        <f t="shared" si="1"/>
        <v>0</v>
      </c>
      <c r="I81" s="108" t="s">
        <v>829</v>
      </c>
      <c r="J81" s="104" t="s">
        <v>363</v>
      </c>
      <c r="K81" s="105"/>
      <c r="L81" s="107"/>
      <c r="M81" s="107"/>
      <c r="N81" s="107"/>
      <c r="O81" s="107"/>
    </row>
    <row r="82" spans="1:15" x14ac:dyDescent="0.3">
      <c r="A82" s="48" t="s">
        <v>122</v>
      </c>
      <c r="B82" s="103" t="s">
        <v>830</v>
      </c>
      <c r="C82" s="103" t="s">
        <v>382</v>
      </c>
      <c r="D82" s="103" t="s">
        <v>831</v>
      </c>
      <c r="E82" s="103" t="s">
        <v>25</v>
      </c>
      <c r="F82" s="104">
        <v>800</v>
      </c>
      <c r="G82" s="104"/>
      <c r="H82" s="104">
        <f t="shared" si="1"/>
        <v>0</v>
      </c>
      <c r="I82" s="108" t="s">
        <v>1027</v>
      </c>
      <c r="J82" s="104" t="s">
        <v>363</v>
      </c>
      <c r="K82" s="105"/>
      <c r="L82" s="107"/>
      <c r="M82" s="107"/>
      <c r="N82" s="107"/>
      <c r="O82" s="107"/>
    </row>
    <row r="83" spans="1:15" x14ac:dyDescent="0.3">
      <c r="A83" s="48" t="s">
        <v>123</v>
      </c>
      <c r="B83" s="103" t="s">
        <v>832</v>
      </c>
      <c r="C83" s="103" t="s">
        <v>382</v>
      </c>
      <c r="D83" s="109" t="s">
        <v>833</v>
      </c>
      <c r="E83" s="103" t="s">
        <v>700</v>
      </c>
      <c r="F83" s="104">
        <v>10</v>
      </c>
      <c r="G83" s="104"/>
      <c r="H83" s="104">
        <f t="shared" si="1"/>
        <v>0</v>
      </c>
      <c r="I83" s="109" t="s">
        <v>834</v>
      </c>
      <c r="J83" s="104" t="s">
        <v>363</v>
      </c>
      <c r="K83" s="105"/>
      <c r="L83" s="107"/>
      <c r="M83" s="107"/>
      <c r="N83" s="107"/>
      <c r="O83" s="107"/>
    </row>
    <row r="84" spans="1:15" x14ac:dyDescent="0.3">
      <c r="A84" s="48" t="s">
        <v>124</v>
      </c>
      <c r="B84" s="103" t="s">
        <v>832</v>
      </c>
      <c r="C84" s="103" t="s">
        <v>382</v>
      </c>
      <c r="D84" s="109" t="s">
        <v>240</v>
      </c>
      <c r="E84" s="103" t="s">
        <v>700</v>
      </c>
      <c r="F84" s="104">
        <v>10</v>
      </c>
      <c r="G84" s="104"/>
      <c r="H84" s="104">
        <f t="shared" si="1"/>
        <v>0</v>
      </c>
      <c r="I84" s="109" t="s">
        <v>834</v>
      </c>
      <c r="J84" s="104" t="s">
        <v>363</v>
      </c>
      <c r="K84" s="105"/>
      <c r="L84" s="107"/>
      <c r="M84" s="107"/>
      <c r="N84" s="107"/>
      <c r="O84" s="107"/>
    </row>
    <row r="85" spans="1:15" x14ac:dyDescent="0.3">
      <c r="A85" s="48" t="s">
        <v>125</v>
      </c>
      <c r="B85" s="103" t="s">
        <v>835</v>
      </c>
      <c r="C85" s="103" t="s">
        <v>382</v>
      </c>
      <c r="D85" s="103" t="s">
        <v>836</v>
      </c>
      <c r="E85" s="103" t="s">
        <v>25</v>
      </c>
      <c r="F85" s="104">
        <v>3</v>
      </c>
      <c r="G85" s="104"/>
      <c r="H85" s="104">
        <f t="shared" si="1"/>
        <v>0</v>
      </c>
      <c r="I85" s="108" t="s">
        <v>837</v>
      </c>
      <c r="J85" s="104" t="s">
        <v>363</v>
      </c>
      <c r="K85" s="105"/>
      <c r="L85" s="107"/>
      <c r="M85" s="107"/>
      <c r="N85" s="107"/>
      <c r="O85" s="107"/>
    </row>
    <row r="86" spans="1:15" x14ac:dyDescent="0.3">
      <c r="A86" s="48" t="s">
        <v>126</v>
      </c>
      <c r="B86" s="103" t="s">
        <v>838</v>
      </c>
      <c r="C86" s="103" t="s">
        <v>382</v>
      </c>
      <c r="D86" s="103" t="s">
        <v>839</v>
      </c>
      <c r="E86" s="103" t="s">
        <v>25</v>
      </c>
      <c r="F86" s="104">
        <v>100</v>
      </c>
      <c r="G86" s="104"/>
      <c r="H86" s="104">
        <f t="shared" si="1"/>
        <v>0</v>
      </c>
      <c r="I86" s="108" t="s">
        <v>840</v>
      </c>
      <c r="J86" s="104" t="s">
        <v>363</v>
      </c>
      <c r="K86" s="105"/>
      <c r="L86" s="107"/>
      <c r="M86" s="107"/>
      <c r="N86" s="107"/>
      <c r="O86" s="107"/>
    </row>
    <row r="87" spans="1:15" x14ac:dyDescent="0.3">
      <c r="A87" s="48" t="s">
        <v>127</v>
      </c>
      <c r="B87" s="103" t="s">
        <v>241</v>
      </c>
      <c r="C87" s="103" t="s">
        <v>382</v>
      </c>
      <c r="D87" s="103" t="s">
        <v>19</v>
      </c>
      <c r="E87" s="103" t="s">
        <v>25</v>
      </c>
      <c r="F87" s="104">
        <v>1000</v>
      </c>
      <c r="G87" s="104"/>
      <c r="H87" s="104">
        <f t="shared" si="1"/>
        <v>0</v>
      </c>
      <c r="I87" s="108" t="s">
        <v>226</v>
      </c>
      <c r="J87" s="104" t="s">
        <v>363</v>
      </c>
      <c r="K87" s="105"/>
      <c r="L87" s="107"/>
      <c r="M87" s="107"/>
      <c r="N87" s="107"/>
      <c r="O87" s="107"/>
    </row>
    <row r="88" spans="1:15" x14ac:dyDescent="0.3">
      <c r="A88" s="48" t="s">
        <v>128</v>
      </c>
      <c r="B88" s="103" t="s">
        <v>841</v>
      </c>
      <c r="C88" s="103" t="s">
        <v>242</v>
      </c>
      <c r="D88" s="103" t="s">
        <v>842</v>
      </c>
      <c r="E88" s="103" t="s">
        <v>367</v>
      </c>
      <c r="F88" s="104">
        <v>100</v>
      </c>
      <c r="G88" s="104"/>
      <c r="H88" s="104">
        <f t="shared" si="1"/>
        <v>0</v>
      </c>
      <c r="I88" s="108" t="s">
        <v>843</v>
      </c>
      <c r="J88" s="104" t="s">
        <v>363</v>
      </c>
      <c r="K88" s="105"/>
      <c r="L88" s="107"/>
      <c r="M88" s="107"/>
      <c r="N88" s="107"/>
      <c r="O88" s="107"/>
    </row>
    <row r="89" spans="1:15" x14ac:dyDescent="0.3">
      <c r="A89" s="48" t="s">
        <v>129</v>
      </c>
      <c r="B89" s="103" t="s">
        <v>243</v>
      </c>
      <c r="C89" s="103" t="s">
        <v>18</v>
      </c>
      <c r="D89" s="103" t="s">
        <v>393</v>
      </c>
      <c r="E89" s="103" t="s">
        <v>1326</v>
      </c>
      <c r="F89" s="104">
        <v>600</v>
      </c>
      <c r="G89" s="104"/>
      <c r="H89" s="104">
        <f t="shared" si="1"/>
        <v>0</v>
      </c>
      <c r="I89" s="108" t="s">
        <v>1327</v>
      </c>
      <c r="J89" s="104" t="s">
        <v>363</v>
      </c>
      <c r="K89" s="105"/>
      <c r="L89" s="107"/>
      <c r="M89" s="107"/>
      <c r="N89" s="107"/>
      <c r="O89" s="107"/>
    </row>
    <row r="90" spans="1:15" x14ac:dyDescent="0.3">
      <c r="A90" s="48" t="s">
        <v>131</v>
      </c>
      <c r="B90" s="103" t="s">
        <v>844</v>
      </c>
      <c r="C90" s="103" t="s">
        <v>18</v>
      </c>
      <c r="D90" s="103" t="s">
        <v>845</v>
      </c>
      <c r="E90" s="103" t="s">
        <v>811</v>
      </c>
      <c r="F90" s="104">
        <v>1</v>
      </c>
      <c r="G90" s="104"/>
      <c r="H90" s="104">
        <f t="shared" si="1"/>
        <v>0</v>
      </c>
      <c r="I90" s="108" t="s">
        <v>522</v>
      </c>
      <c r="J90" s="104" t="s">
        <v>363</v>
      </c>
      <c r="K90" s="105"/>
      <c r="L90" s="107"/>
      <c r="M90" s="107"/>
      <c r="N90" s="107"/>
      <c r="O90" s="107"/>
    </row>
    <row r="91" spans="1:15" x14ac:dyDescent="0.3">
      <c r="A91" s="48" t="s">
        <v>133</v>
      </c>
      <c r="B91" s="103" t="s">
        <v>244</v>
      </c>
      <c r="C91" s="103" t="s">
        <v>18</v>
      </c>
      <c r="D91" s="103" t="s">
        <v>19</v>
      </c>
      <c r="E91" s="103" t="s">
        <v>158</v>
      </c>
      <c r="F91" s="104">
        <v>38</v>
      </c>
      <c r="G91" s="104"/>
      <c r="H91" s="104">
        <f t="shared" si="1"/>
        <v>0</v>
      </c>
      <c r="I91" s="108" t="s">
        <v>245</v>
      </c>
      <c r="J91" s="104" t="s">
        <v>363</v>
      </c>
      <c r="K91" s="105"/>
      <c r="L91" s="107"/>
      <c r="M91" s="107"/>
      <c r="N91" s="107"/>
      <c r="O91" s="107"/>
    </row>
    <row r="92" spans="1:15" x14ac:dyDescent="0.3">
      <c r="A92" s="48" t="s">
        <v>135</v>
      </c>
      <c r="B92" s="103" t="s">
        <v>246</v>
      </c>
      <c r="C92" s="103" t="s">
        <v>18</v>
      </c>
      <c r="D92" s="103" t="s">
        <v>19</v>
      </c>
      <c r="E92" s="103" t="s">
        <v>367</v>
      </c>
      <c r="F92" s="104">
        <v>500</v>
      </c>
      <c r="G92" s="104"/>
      <c r="H92" s="104">
        <f t="shared" si="1"/>
        <v>0</v>
      </c>
      <c r="I92" s="108" t="s">
        <v>22</v>
      </c>
      <c r="J92" s="104" t="s">
        <v>363</v>
      </c>
      <c r="K92" s="105"/>
      <c r="L92" s="107"/>
      <c r="M92" s="107"/>
      <c r="N92" s="107"/>
      <c r="O92" s="107"/>
    </row>
    <row r="93" spans="1:15" x14ac:dyDescent="0.3">
      <c r="A93" s="48" t="s">
        <v>137</v>
      </c>
      <c r="B93" s="103" t="s">
        <v>247</v>
      </c>
      <c r="C93" s="103" t="s">
        <v>18</v>
      </c>
      <c r="D93" s="103" t="s">
        <v>19</v>
      </c>
      <c r="E93" s="103" t="s">
        <v>367</v>
      </c>
      <c r="F93" s="104">
        <v>2000</v>
      </c>
      <c r="G93" s="104"/>
      <c r="H93" s="104">
        <f t="shared" si="1"/>
        <v>0</v>
      </c>
      <c r="I93" s="108" t="s">
        <v>226</v>
      </c>
      <c r="J93" s="104" t="s">
        <v>363</v>
      </c>
      <c r="K93" s="105"/>
      <c r="L93" s="107"/>
      <c r="M93" s="107"/>
      <c r="N93" s="107"/>
      <c r="O93" s="107"/>
    </row>
    <row r="94" spans="1:15" x14ac:dyDescent="0.3">
      <c r="A94" s="48" t="s">
        <v>248</v>
      </c>
      <c r="B94" s="110" t="s">
        <v>846</v>
      </c>
      <c r="C94" s="110" t="s">
        <v>18</v>
      </c>
      <c r="D94" s="110"/>
      <c r="E94" s="103" t="s">
        <v>25</v>
      </c>
      <c r="F94" s="104">
        <v>200</v>
      </c>
      <c r="G94" s="104"/>
      <c r="H94" s="104">
        <f t="shared" si="1"/>
        <v>0</v>
      </c>
      <c r="I94" s="151" t="s">
        <v>249</v>
      </c>
      <c r="J94" s="104" t="s">
        <v>363</v>
      </c>
      <c r="K94" s="105"/>
      <c r="L94" s="107"/>
      <c r="M94" s="107"/>
      <c r="N94" s="107"/>
      <c r="O94" s="107"/>
    </row>
    <row r="95" spans="1:15" x14ac:dyDescent="0.3">
      <c r="A95" s="48" t="s">
        <v>250</v>
      </c>
      <c r="B95" s="103" t="s">
        <v>847</v>
      </c>
      <c r="C95" s="103" t="s">
        <v>848</v>
      </c>
      <c r="D95" s="103" t="s">
        <v>849</v>
      </c>
      <c r="E95" s="103" t="s">
        <v>25</v>
      </c>
      <c r="F95" s="104">
        <v>10</v>
      </c>
      <c r="G95" s="104"/>
      <c r="H95" s="104">
        <f t="shared" si="1"/>
        <v>0</v>
      </c>
      <c r="I95" s="103" t="s">
        <v>816</v>
      </c>
      <c r="J95" s="104" t="s">
        <v>363</v>
      </c>
      <c r="K95" s="105"/>
      <c r="L95" s="107"/>
      <c r="M95" s="107"/>
      <c r="N95" s="107"/>
      <c r="O95" s="107"/>
    </row>
    <row r="96" spans="1:15" x14ac:dyDescent="0.3">
      <c r="A96" s="48" t="s">
        <v>251</v>
      </c>
      <c r="B96" s="103" t="s">
        <v>850</v>
      </c>
      <c r="C96" s="103" t="s">
        <v>1134</v>
      </c>
      <c r="D96" s="103" t="s">
        <v>851</v>
      </c>
      <c r="E96" s="103" t="s">
        <v>25</v>
      </c>
      <c r="F96" s="104">
        <v>50</v>
      </c>
      <c r="G96" s="104"/>
      <c r="H96" s="104">
        <f t="shared" si="1"/>
        <v>0</v>
      </c>
      <c r="I96" s="108" t="s">
        <v>852</v>
      </c>
      <c r="J96" s="104" t="s">
        <v>363</v>
      </c>
      <c r="K96" s="105"/>
      <c r="L96" s="107"/>
      <c r="M96" s="107"/>
      <c r="N96" s="107"/>
      <c r="O96" s="107"/>
    </row>
    <row r="97" spans="1:15" x14ac:dyDescent="0.3">
      <c r="A97" s="48" t="s">
        <v>252</v>
      </c>
      <c r="B97" s="103" t="s">
        <v>850</v>
      </c>
      <c r="C97" s="103" t="s">
        <v>1028</v>
      </c>
      <c r="D97" s="103" t="s">
        <v>853</v>
      </c>
      <c r="E97" s="103" t="s">
        <v>25</v>
      </c>
      <c r="F97" s="104">
        <v>150</v>
      </c>
      <c r="G97" s="104"/>
      <c r="H97" s="104">
        <f t="shared" si="1"/>
        <v>0</v>
      </c>
      <c r="I97" s="108" t="s">
        <v>854</v>
      </c>
      <c r="J97" s="104" t="s">
        <v>363</v>
      </c>
      <c r="K97" s="105"/>
      <c r="L97" s="107"/>
      <c r="M97" s="107"/>
      <c r="N97" s="107"/>
      <c r="O97" s="107"/>
    </row>
    <row r="98" spans="1:15" x14ac:dyDescent="0.3">
      <c r="A98" s="48" t="s">
        <v>253</v>
      </c>
      <c r="B98" s="103" t="s">
        <v>855</v>
      </c>
      <c r="C98" s="103" t="s">
        <v>18</v>
      </c>
      <c r="D98" s="103"/>
      <c r="E98" s="103" t="s">
        <v>856</v>
      </c>
      <c r="F98" s="104">
        <v>50</v>
      </c>
      <c r="G98" s="104"/>
      <c r="H98" s="104">
        <f t="shared" si="1"/>
        <v>0</v>
      </c>
      <c r="I98" s="108" t="s">
        <v>857</v>
      </c>
      <c r="J98" s="104" t="s">
        <v>363</v>
      </c>
      <c r="K98" s="105"/>
      <c r="L98" s="107"/>
      <c r="M98" s="107"/>
      <c r="N98" s="107"/>
      <c r="O98" s="107"/>
    </row>
    <row r="99" spans="1:15" x14ac:dyDescent="0.3">
      <c r="A99" s="48" t="s">
        <v>254</v>
      </c>
      <c r="B99" s="103" t="s">
        <v>255</v>
      </c>
      <c r="C99" s="103" t="s">
        <v>18</v>
      </c>
      <c r="D99" s="103" t="s">
        <v>19</v>
      </c>
      <c r="E99" s="103" t="s">
        <v>25</v>
      </c>
      <c r="F99" s="104">
        <v>245</v>
      </c>
      <c r="G99" s="104"/>
      <c r="H99" s="104">
        <f t="shared" si="1"/>
        <v>0</v>
      </c>
      <c r="I99" s="108" t="s">
        <v>22</v>
      </c>
      <c r="J99" s="104" t="s">
        <v>363</v>
      </c>
      <c r="K99" s="105"/>
      <c r="L99" s="107"/>
      <c r="M99" s="107"/>
      <c r="N99" s="107"/>
      <c r="O99" s="107"/>
    </row>
    <row r="100" spans="1:15" x14ac:dyDescent="0.3">
      <c r="A100" s="48" t="s">
        <v>256</v>
      </c>
      <c r="B100" s="103" t="s">
        <v>858</v>
      </c>
      <c r="C100" s="103" t="s">
        <v>18</v>
      </c>
      <c r="D100" s="103" t="s">
        <v>19</v>
      </c>
      <c r="E100" s="103" t="s">
        <v>25</v>
      </c>
      <c r="F100" s="104">
        <v>1000</v>
      </c>
      <c r="G100" s="104"/>
      <c r="H100" s="104">
        <f t="shared" si="1"/>
        <v>0</v>
      </c>
      <c r="I100" s="108" t="s">
        <v>226</v>
      </c>
      <c r="J100" s="104" t="s">
        <v>363</v>
      </c>
      <c r="K100" s="105"/>
      <c r="L100" s="107"/>
      <c r="M100" s="107"/>
      <c r="N100" s="107"/>
      <c r="O100" s="107"/>
    </row>
    <row r="101" spans="1:15" x14ac:dyDescent="0.3">
      <c r="A101" s="48" t="s">
        <v>257</v>
      </c>
      <c r="B101" s="103" t="s">
        <v>859</v>
      </c>
      <c r="C101" s="103" t="s">
        <v>18</v>
      </c>
      <c r="D101" s="103" t="s">
        <v>19</v>
      </c>
      <c r="E101" s="103" t="s">
        <v>258</v>
      </c>
      <c r="F101" s="104">
        <v>300</v>
      </c>
      <c r="G101" s="104"/>
      <c r="H101" s="104">
        <f t="shared" si="1"/>
        <v>0</v>
      </c>
      <c r="I101" s="103" t="s">
        <v>860</v>
      </c>
      <c r="J101" s="104" t="s">
        <v>363</v>
      </c>
      <c r="K101" s="105"/>
      <c r="L101" s="107"/>
      <c r="M101" s="107"/>
      <c r="N101" s="107"/>
      <c r="O101" s="107"/>
    </row>
    <row r="102" spans="1:15" x14ac:dyDescent="0.3">
      <c r="A102" s="48" t="s">
        <v>259</v>
      </c>
      <c r="B102" s="103" t="s">
        <v>861</v>
      </c>
      <c r="C102" s="103" t="s">
        <v>18</v>
      </c>
      <c r="D102" s="103" t="s">
        <v>862</v>
      </c>
      <c r="E102" s="103" t="s">
        <v>25</v>
      </c>
      <c r="F102" s="104">
        <v>30</v>
      </c>
      <c r="G102" s="104"/>
      <c r="H102" s="104">
        <f t="shared" si="1"/>
        <v>0</v>
      </c>
      <c r="I102" s="108" t="s">
        <v>1021</v>
      </c>
      <c r="J102" s="104" t="s">
        <v>363</v>
      </c>
      <c r="K102" s="105"/>
      <c r="L102" s="107"/>
      <c r="M102" s="107"/>
      <c r="N102" s="107"/>
      <c r="O102" s="107"/>
    </row>
    <row r="103" spans="1:15" x14ac:dyDescent="0.3">
      <c r="A103" s="48" t="s">
        <v>260</v>
      </c>
      <c r="B103" s="103" t="s">
        <v>863</v>
      </c>
      <c r="C103" s="103" t="s">
        <v>18</v>
      </c>
      <c r="D103" s="103" t="s">
        <v>864</v>
      </c>
      <c r="E103" s="103" t="s">
        <v>25</v>
      </c>
      <c r="F103" s="104">
        <v>20</v>
      </c>
      <c r="G103" s="104"/>
      <c r="H103" s="104">
        <f t="shared" si="1"/>
        <v>0</v>
      </c>
      <c r="I103" s="108" t="s">
        <v>865</v>
      </c>
      <c r="J103" s="104" t="s">
        <v>363</v>
      </c>
      <c r="K103" s="105"/>
      <c r="L103" s="107"/>
      <c r="M103" s="107"/>
      <c r="N103" s="107"/>
      <c r="O103" s="107"/>
    </row>
    <row r="104" spans="1:15" x14ac:dyDescent="0.3">
      <c r="A104" s="48" t="s">
        <v>261</v>
      </c>
      <c r="B104" s="103" t="s">
        <v>866</v>
      </c>
      <c r="C104" s="103" t="s">
        <v>18</v>
      </c>
      <c r="D104" s="103" t="s">
        <v>19</v>
      </c>
      <c r="E104" s="103" t="s">
        <v>25</v>
      </c>
      <c r="F104" s="104">
        <v>550</v>
      </c>
      <c r="G104" s="104"/>
      <c r="H104" s="104">
        <f t="shared" si="1"/>
        <v>0</v>
      </c>
      <c r="I104" s="108" t="s">
        <v>262</v>
      </c>
      <c r="J104" s="104" t="s">
        <v>363</v>
      </c>
      <c r="K104" s="105"/>
      <c r="L104" s="107"/>
      <c r="M104" s="107"/>
      <c r="N104" s="107"/>
      <c r="O104" s="107"/>
    </row>
    <row r="105" spans="1:15" x14ac:dyDescent="0.3">
      <c r="A105" s="48" t="s">
        <v>263</v>
      </c>
      <c r="B105" s="103" t="s">
        <v>866</v>
      </c>
      <c r="C105" s="103" t="s">
        <v>18</v>
      </c>
      <c r="D105" s="103" t="s">
        <v>393</v>
      </c>
      <c r="E105" s="103" t="s">
        <v>394</v>
      </c>
      <c r="F105" s="104">
        <v>60</v>
      </c>
      <c r="G105" s="104"/>
      <c r="H105" s="104">
        <f t="shared" si="1"/>
        <v>0</v>
      </c>
      <c r="I105" s="108" t="s">
        <v>867</v>
      </c>
      <c r="J105" s="104" t="s">
        <v>363</v>
      </c>
      <c r="K105" s="105"/>
      <c r="L105" s="107"/>
      <c r="M105" s="107"/>
      <c r="N105" s="107"/>
      <c r="O105" s="107"/>
    </row>
    <row r="106" spans="1:15" x14ac:dyDescent="0.3">
      <c r="A106" s="48" t="s">
        <v>264</v>
      </c>
      <c r="B106" s="103" t="s">
        <v>868</v>
      </c>
      <c r="C106" s="103" t="s">
        <v>18</v>
      </c>
      <c r="D106" s="103" t="s">
        <v>869</v>
      </c>
      <c r="E106" s="103" t="s">
        <v>394</v>
      </c>
      <c r="F106" s="104">
        <v>20</v>
      </c>
      <c r="G106" s="104"/>
      <c r="H106" s="104">
        <f t="shared" si="1"/>
        <v>0</v>
      </c>
      <c r="I106" s="103" t="s">
        <v>870</v>
      </c>
      <c r="J106" s="104" t="s">
        <v>363</v>
      </c>
      <c r="K106" s="105"/>
      <c r="L106" s="107"/>
      <c r="M106" s="107"/>
      <c r="N106" s="107"/>
      <c r="O106" s="107"/>
    </row>
    <row r="107" spans="1:15" x14ac:dyDescent="0.3">
      <c r="A107" s="48" t="s">
        <v>265</v>
      </c>
      <c r="B107" s="103" t="s">
        <v>871</v>
      </c>
      <c r="C107" s="103" t="s">
        <v>1038</v>
      </c>
      <c r="D107" s="103" t="s">
        <v>872</v>
      </c>
      <c r="E107" s="103" t="s">
        <v>873</v>
      </c>
      <c r="F107" s="104">
        <v>80</v>
      </c>
      <c r="G107" s="104"/>
      <c r="H107" s="104">
        <f t="shared" si="1"/>
        <v>0</v>
      </c>
      <c r="I107" s="103" t="s">
        <v>874</v>
      </c>
      <c r="J107" s="104" t="s">
        <v>363</v>
      </c>
      <c r="K107" s="105"/>
      <c r="L107" s="107"/>
      <c r="M107" s="107"/>
      <c r="N107" s="107"/>
      <c r="O107" s="107"/>
    </row>
    <row r="108" spans="1:15" x14ac:dyDescent="0.3">
      <c r="A108" s="48" t="s">
        <v>266</v>
      </c>
      <c r="B108" s="103" t="s">
        <v>875</v>
      </c>
      <c r="C108" s="103" t="s">
        <v>1038</v>
      </c>
      <c r="D108" s="103" t="s">
        <v>267</v>
      </c>
      <c r="E108" s="103" t="s">
        <v>268</v>
      </c>
      <c r="F108" s="104">
        <v>2</v>
      </c>
      <c r="G108" s="104"/>
      <c r="H108" s="104">
        <f t="shared" si="1"/>
        <v>0</v>
      </c>
      <c r="I108" s="103" t="s">
        <v>582</v>
      </c>
      <c r="J108" s="104" t="s">
        <v>363</v>
      </c>
      <c r="K108" s="105"/>
      <c r="L108" s="107"/>
      <c r="M108" s="107"/>
      <c r="N108" s="107"/>
      <c r="O108" s="107"/>
    </row>
    <row r="109" spans="1:15" x14ac:dyDescent="0.3">
      <c r="A109" s="48" t="s">
        <v>269</v>
      </c>
      <c r="B109" s="103" t="s">
        <v>876</v>
      </c>
      <c r="C109" s="103" t="s">
        <v>18</v>
      </c>
      <c r="D109" s="103">
        <v>14324</v>
      </c>
      <c r="E109" s="103" t="s">
        <v>1168</v>
      </c>
      <c r="F109" s="104">
        <v>1</v>
      </c>
      <c r="G109" s="104"/>
      <c r="H109" s="104">
        <f t="shared" si="1"/>
        <v>0</v>
      </c>
      <c r="I109" s="103" t="s">
        <v>582</v>
      </c>
      <c r="J109" s="104" t="s">
        <v>363</v>
      </c>
      <c r="K109" s="105"/>
      <c r="L109" s="107"/>
      <c r="M109" s="107"/>
      <c r="N109" s="107"/>
      <c r="O109" s="107"/>
    </row>
    <row r="110" spans="1:15" x14ac:dyDescent="0.3">
      <c r="A110" s="48" t="s">
        <v>270</v>
      </c>
      <c r="B110" s="103" t="s">
        <v>878</v>
      </c>
      <c r="C110" s="103" t="s">
        <v>18</v>
      </c>
      <c r="D110" s="103">
        <v>14100</v>
      </c>
      <c r="E110" s="103" t="s">
        <v>877</v>
      </c>
      <c r="F110" s="104">
        <v>1</v>
      </c>
      <c r="G110" s="104"/>
      <c r="H110" s="104">
        <f t="shared" si="1"/>
        <v>0</v>
      </c>
      <c r="I110" s="103" t="s">
        <v>582</v>
      </c>
      <c r="J110" s="104" t="s">
        <v>363</v>
      </c>
      <c r="K110" s="105"/>
      <c r="L110" s="107"/>
      <c r="M110" s="107"/>
      <c r="N110" s="107"/>
      <c r="O110" s="107"/>
    </row>
    <row r="111" spans="1:15" x14ac:dyDescent="0.3">
      <c r="A111" s="48" t="s">
        <v>271</v>
      </c>
      <c r="B111" s="103" t="s">
        <v>879</v>
      </c>
      <c r="C111" s="103" t="s">
        <v>18</v>
      </c>
      <c r="D111" s="103">
        <v>10133</v>
      </c>
      <c r="E111" s="103" t="s">
        <v>880</v>
      </c>
      <c r="F111" s="104">
        <v>1</v>
      </c>
      <c r="G111" s="104"/>
      <c r="H111" s="104">
        <f t="shared" si="1"/>
        <v>0</v>
      </c>
      <c r="I111" s="103" t="s">
        <v>582</v>
      </c>
      <c r="J111" s="104" t="s">
        <v>363</v>
      </c>
      <c r="K111" s="105"/>
      <c r="L111" s="107"/>
      <c r="M111" s="107"/>
      <c r="N111" s="107"/>
      <c r="O111" s="107"/>
    </row>
    <row r="112" spans="1:15" x14ac:dyDescent="0.3">
      <c r="A112" s="48" t="s">
        <v>272</v>
      </c>
      <c r="B112" s="103" t="s">
        <v>881</v>
      </c>
      <c r="C112" s="103" t="s">
        <v>18</v>
      </c>
      <c r="D112" s="103" t="s">
        <v>882</v>
      </c>
      <c r="E112" s="103" t="s">
        <v>712</v>
      </c>
      <c r="F112" s="104">
        <v>1</v>
      </c>
      <c r="G112" s="104"/>
      <c r="H112" s="104">
        <f t="shared" si="1"/>
        <v>0</v>
      </c>
      <c r="I112" s="103" t="s">
        <v>582</v>
      </c>
      <c r="J112" s="104" t="s">
        <v>363</v>
      </c>
      <c r="K112" s="105"/>
      <c r="L112" s="107"/>
      <c r="M112" s="107"/>
      <c r="N112" s="107"/>
      <c r="O112" s="107"/>
    </row>
    <row r="113" spans="1:15" x14ac:dyDescent="0.3">
      <c r="A113" s="48" t="s">
        <v>273</v>
      </c>
      <c r="B113" s="103" t="s">
        <v>883</v>
      </c>
      <c r="C113" s="103" t="s">
        <v>18</v>
      </c>
      <c r="D113" s="103" t="s">
        <v>274</v>
      </c>
      <c r="E113" s="103" t="s">
        <v>175</v>
      </c>
      <c r="F113" s="104">
        <v>14</v>
      </c>
      <c r="G113" s="104"/>
      <c r="H113" s="104">
        <f t="shared" si="1"/>
        <v>0</v>
      </c>
      <c r="I113" s="108" t="s">
        <v>1029</v>
      </c>
      <c r="J113" s="104" t="s">
        <v>363</v>
      </c>
      <c r="K113" s="105"/>
      <c r="L113" s="107"/>
      <c r="M113" s="107"/>
      <c r="N113" s="107"/>
      <c r="O113" s="107"/>
    </row>
    <row r="114" spans="1:15" x14ac:dyDescent="0.3">
      <c r="A114" s="48" t="s">
        <v>275</v>
      </c>
      <c r="B114" s="103" t="s">
        <v>276</v>
      </c>
      <c r="C114" s="103" t="s">
        <v>18</v>
      </c>
      <c r="D114" s="103" t="s">
        <v>277</v>
      </c>
      <c r="E114" s="103" t="s">
        <v>175</v>
      </c>
      <c r="F114" s="104">
        <v>53</v>
      </c>
      <c r="G114" s="104"/>
      <c r="H114" s="104">
        <f t="shared" si="1"/>
        <v>0</v>
      </c>
      <c r="I114" s="108" t="s">
        <v>1029</v>
      </c>
      <c r="J114" s="104" t="s">
        <v>363</v>
      </c>
      <c r="K114" s="105"/>
      <c r="L114" s="107"/>
      <c r="M114" s="107"/>
      <c r="N114" s="107"/>
      <c r="O114" s="107"/>
    </row>
    <row r="115" spans="1:15" x14ac:dyDescent="0.3">
      <c r="A115" s="48" t="s">
        <v>278</v>
      </c>
      <c r="B115" s="103" t="s">
        <v>279</v>
      </c>
      <c r="C115" s="103" t="s">
        <v>18</v>
      </c>
      <c r="D115" s="103" t="s">
        <v>280</v>
      </c>
      <c r="E115" s="103" t="s">
        <v>175</v>
      </c>
      <c r="F115" s="104">
        <v>37</v>
      </c>
      <c r="G115" s="104"/>
      <c r="H115" s="104">
        <f t="shared" si="1"/>
        <v>0</v>
      </c>
      <c r="I115" s="108" t="s">
        <v>1029</v>
      </c>
      <c r="J115" s="104" t="s">
        <v>363</v>
      </c>
      <c r="K115" s="105"/>
      <c r="L115" s="107"/>
      <c r="M115" s="107"/>
      <c r="N115" s="107"/>
      <c r="O115" s="107"/>
    </row>
    <row r="116" spans="1:15" x14ac:dyDescent="0.3">
      <c r="A116" s="48" t="s">
        <v>281</v>
      </c>
      <c r="B116" s="103" t="s">
        <v>282</v>
      </c>
      <c r="C116" s="103" t="s">
        <v>18</v>
      </c>
      <c r="D116" s="103" t="s">
        <v>19</v>
      </c>
      <c r="E116" s="103" t="s">
        <v>25</v>
      </c>
      <c r="F116" s="104">
        <v>15000</v>
      </c>
      <c r="G116" s="104"/>
      <c r="H116" s="104">
        <f t="shared" si="1"/>
        <v>0</v>
      </c>
      <c r="I116" s="108" t="s">
        <v>226</v>
      </c>
      <c r="J116" s="104" t="s">
        <v>363</v>
      </c>
      <c r="K116" s="105"/>
      <c r="L116" s="107"/>
      <c r="M116" s="107"/>
      <c r="N116" s="107"/>
      <c r="O116" s="107"/>
    </row>
    <row r="117" spans="1:15" x14ac:dyDescent="0.3">
      <c r="A117" s="48" t="s">
        <v>283</v>
      </c>
      <c r="B117" s="103" t="s">
        <v>884</v>
      </c>
      <c r="C117" s="103" t="s">
        <v>18</v>
      </c>
      <c r="D117" s="103" t="s">
        <v>19</v>
      </c>
      <c r="E117" s="103" t="s">
        <v>25</v>
      </c>
      <c r="F117" s="104">
        <v>1000</v>
      </c>
      <c r="G117" s="104"/>
      <c r="H117" s="104">
        <f t="shared" si="1"/>
        <v>0</v>
      </c>
      <c r="I117" s="108" t="s">
        <v>226</v>
      </c>
      <c r="J117" s="104" t="s">
        <v>363</v>
      </c>
      <c r="K117" s="105"/>
      <c r="L117" s="107"/>
      <c r="M117" s="107"/>
      <c r="N117" s="107"/>
      <c r="O117" s="107"/>
    </row>
    <row r="118" spans="1:15" x14ac:dyDescent="0.3">
      <c r="A118" s="48" t="s">
        <v>284</v>
      </c>
      <c r="B118" s="103" t="s">
        <v>285</v>
      </c>
      <c r="C118" s="103" t="s">
        <v>18</v>
      </c>
      <c r="D118" s="103" t="s">
        <v>286</v>
      </c>
      <c r="E118" s="103" t="s">
        <v>287</v>
      </c>
      <c r="F118" s="104">
        <v>55</v>
      </c>
      <c r="G118" s="104"/>
      <c r="H118" s="104">
        <f t="shared" si="1"/>
        <v>0</v>
      </c>
      <c r="I118" s="108" t="s">
        <v>1030</v>
      </c>
      <c r="J118" s="104" t="s">
        <v>363</v>
      </c>
      <c r="K118" s="105"/>
      <c r="L118" s="107"/>
      <c r="M118" s="107"/>
      <c r="N118" s="107"/>
      <c r="O118" s="107"/>
    </row>
    <row r="119" spans="1:15" x14ac:dyDescent="0.3">
      <c r="A119" s="48" t="s">
        <v>288</v>
      </c>
      <c r="B119" s="103" t="s">
        <v>885</v>
      </c>
      <c r="C119" s="103" t="s">
        <v>18</v>
      </c>
      <c r="D119" s="103" t="s">
        <v>886</v>
      </c>
      <c r="E119" s="103" t="s">
        <v>25</v>
      </c>
      <c r="F119" s="104">
        <v>10</v>
      </c>
      <c r="G119" s="104"/>
      <c r="H119" s="104">
        <f t="shared" si="1"/>
        <v>0</v>
      </c>
      <c r="I119" s="103" t="s">
        <v>887</v>
      </c>
      <c r="J119" s="104" t="s">
        <v>363</v>
      </c>
      <c r="K119" s="105"/>
      <c r="L119" s="107"/>
      <c r="M119" s="107"/>
      <c r="N119" s="107"/>
      <c r="O119" s="107"/>
    </row>
    <row r="120" spans="1:15" x14ac:dyDescent="0.3">
      <c r="A120" s="48" t="s">
        <v>1342</v>
      </c>
      <c r="B120" s="103" t="s">
        <v>290</v>
      </c>
      <c r="C120" s="103" t="s">
        <v>18</v>
      </c>
      <c r="D120" s="103" t="s">
        <v>888</v>
      </c>
      <c r="E120" s="103" t="s">
        <v>889</v>
      </c>
      <c r="F120" s="104">
        <v>600</v>
      </c>
      <c r="G120" s="104"/>
      <c r="H120" s="104">
        <f t="shared" si="1"/>
        <v>0</v>
      </c>
      <c r="I120" s="108" t="s">
        <v>890</v>
      </c>
      <c r="J120" s="104" t="s">
        <v>363</v>
      </c>
      <c r="K120" s="105"/>
      <c r="L120" s="107"/>
      <c r="M120" s="107"/>
      <c r="N120" s="107"/>
      <c r="O120" s="107"/>
    </row>
    <row r="121" spans="1:15" x14ac:dyDescent="0.3">
      <c r="A121" s="48" t="s">
        <v>289</v>
      </c>
      <c r="B121" s="103" t="s">
        <v>290</v>
      </c>
      <c r="C121" s="103" t="s">
        <v>18</v>
      </c>
      <c r="D121" s="103" t="s">
        <v>292</v>
      </c>
      <c r="E121" s="103" t="s">
        <v>186</v>
      </c>
      <c r="F121" s="104">
        <v>650</v>
      </c>
      <c r="G121" s="104"/>
      <c r="H121" s="104">
        <f t="shared" si="1"/>
        <v>0</v>
      </c>
      <c r="I121" s="108" t="s">
        <v>890</v>
      </c>
      <c r="J121" s="104" t="s">
        <v>363</v>
      </c>
      <c r="K121" s="105"/>
      <c r="L121" s="107"/>
      <c r="M121" s="107"/>
      <c r="N121" s="107"/>
      <c r="O121" s="107"/>
    </row>
    <row r="122" spans="1:15" x14ac:dyDescent="0.3">
      <c r="A122" s="48" t="s">
        <v>291</v>
      </c>
      <c r="B122" s="103" t="s">
        <v>290</v>
      </c>
      <c r="C122" s="103" t="s">
        <v>18</v>
      </c>
      <c r="D122" s="103" t="s">
        <v>891</v>
      </c>
      <c r="E122" s="103" t="s">
        <v>889</v>
      </c>
      <c r="F122" s="104">
        <v>500</v>
      </c>
      <c r="G122" s="104"/>
      <c r="H122" s="104">
        <f t="shared" si="1"/>
        <v>0</v>
      </c>
      <c r="I122" s="108" t="s">
        <v>890</v>
      </c>
      <c r="J122" s="104" t="s">
        <v>363</v>
      </c>
      <c r="K122" s="105"/>
      <c r="L122" s="107"/>
      <c r="M122" s="107"/>
      <c r="N122" s="107"/>
      <c r="O122" s="107"/>
    </row>
    <row r="123" spans="1:15" x14ac:dyDescent="0.3">
      <c r="A123" s="48" t="s">
        <v>293</v>
      </c>
      <c r="B123" s="103" t="s">
        <v>295</v>
      </c>
      <c r="C123" s="103" t="s">
        <v>18</v>
      </c>
      <c r="D123" s="103" t="s">
        <v>158</v>
      </c>
      <c r="E123" s="103" t="s">
        <v>892</v>
      </c>
      <c r="F123" s="104">
        <v>320</v>
      </c>
      <c r="G123" s="104"/>
      <c r="H123" s="104">
        <f t="shared" si="1"/>
        <v>0</v>
      </c>
      <c r="I123" s="108" t="s">
        <v>1031</v>
      </c>
      <c r="J123" s="104" t="s">
        <v>363</v>
      </c>
      <c r="K123" s="105"/>
      <c r="L123" s="107"/>
      <c r="M123" s="107"/>
      <c r="N123" s="107"/>
      <c r="O123" s="107"/>
    </row>
    <row r="124" spans="1:15" x14ac:dyDescent="0.3">
      <c r="A124" s="48" t="s">
        <v>294</v>
      </c>
      <c r="B124" s="103" t="s">
        <v>297</v>
      </c>
      <c r="C124" s="103" t="s">
        <v>18</v>
      </c>
      <c r="D124" s="103"/>
      <c r="E124" s="103" t="s">
        <v>25</v>
      </c>
      <c r="F124" s="104">
        <v>150</v>
      </c>
      <c r="G124" s="104"/>
      <c r="H124" s="104">
        <f t="shared" si="1"/>
        <v>0</v>
      </c>
      <c r="I124" s="108" t="s">
        <v>893</v>
      </c>
      <c r="J124" s="104" t="s">
        <v>363</v>
      </c>
      <c r="K124" s="105"/>
      <c r="L124" s="107"/>
      <c r="M124" s="107"/>
      <c r="N124" s="107"/>
      <c r="O124" s="107"/>
    </row>
    <row r="125" spans="1:15" x14ac:dyDescent="0.3">
      <c r="A125" s="48" t="s">
        <v>296</v>
      </c>
      <c r="B125" s="15" t="s">
        <v>299</v>
      </c>
      <c r="C125" s="15" t="s">
        <v>18</v>
      </c>
      <c r="D125" s="15" t="s">
        <v>158</v>
      </c>
      <c r="E125" s="15" t="s">
        <v>892</v>
      </c>
      <c r="F125" s="36">
        <v>5</v>
      </c>
      <c r="G125" s="36"/>
      <c r="H125" s="36">
        <f t="shared" si="1"/>
        <v>0</v>
      </c>
      <c r="I125" s="34" t="s">
        <v>22</v>
      </c>
      <c r="J125" s="36" t="s">
        <v>363</v>
      </c>
      <c r="K125" s="102"/>
    </row>
    <row r="126" spans="1:15" x14ac:dyDescent="0.3">
      <c r="A126" s="48" t="s">
        <v>298</v>
      </c>
      <c r="B126" s="15" t="s">
        <v>301</v>
      </c>
      <c r="C126" s="15" t="s">
        <v>18</v>
      </c>
      <c r="D126" s="15" t="s">
        <v>19</v>
      </c>
      <c r="E126" s="15" t="s">
        <v>25</v>
      </c>
      <c r="F126" s="36">
        <v>100</v>
      </c>
      <c r="G126" s="36"/>
      <c r="H126" s="36">
        <f t="shared" si="1"/>
        <v>0</v>
      </c>
      <c r="I126" s="34" t="s">
        <v>22</v>
      </c>
      <c r="J126" s="36" t="s">
        <v>363</v>
      </c>
      <c r="K126" s="102"/>
    </row>
    <row r="127" spans="1:15" x14ac:dyDescent="0.3">
      <c r="A127" s="48" t="s">
        <v>300</v>
      </c>
      <c r="B127" s="15" t="s">
        <v>894</v>
      </c>
      <c r="C127" s="15" t="s">
        <v>18</v>
      </c>
      <c r="D127" s="15" t="s">
        <v>895</v>
      </c>
      <c r="E127" s="15" t="s">
        <v>896</v>
      </c>
      <c r="F127" s="36">
        <v>50</v>
      </c>
      <c r="G127" s="36"/>
      <c r="H127" s="36">
        <f t="shared" si="1"/>
        <v>0</v>
      </c>
      <c r="I127" s="34" t="s">
        <v>897</v>
      </c>
      <c r="J127" s="36" t="s">
        <v>363</v>
      </c>
      <c r="K127" s="102"/>
    </row>
    <row r="128" spans="1:15" x14ac:dyDescent="0.3">
      <c r="A128" s="48" t="s">
        <v>302</v>
      </c>
      <c r="B128" s="15" t="s">
        <v>898</v>
      </c>
      <c r="C128" s="15" t="s">
        <v>304</v>
      </c>
      <c r="D128" s="15" t="s">
        <v>899</v>
      </c>
      <c r="E128" s="15" t="s">
        <v>394</v>
      </c>
      <c r="F128" s="36">
        <v>10000</v>
      </c>
      <c r="G128" s="36"/>
      <c r="H128" s="36">
        <f t="shared" si="1"/>
        <v>0</v>
      </c>
      <c r="I128" s="15" t="s">
        <v>479</v>
      </c>
      <c r="J128" s="36" t="s">
        <v>363</v>
      </c>
      <c r="K128" s="102"/>
    </row>
    <row r="129" spans="1:11" x14ac:dyDescent="0.3">
      <c r="A129" s="48" t="s">
        <v>303</v>
      </c>
      <c r="B129" s="49" t="s">
        <v>900</v>
      </c>
      <c r="C129" s="49" t="s">
        <v>306</v>
      </c>
      <c r="D129" s="49" t="s">
        <v>790</v>
      </c>
      <c r="E129" s="49" t="s">
        <v>394</v>
      </c>
      <c r="F129" s="49">
        <v>800</v>
      </c>
      <c r="G129" s="36"/>
      <c r="H129" s="36">
        <f t="shared" si="1"/>
        <v>0</v>
      </c>
      <c r="I129" s="49" t="s">
        <v>479</v>
      </c>
      <c r="J129" s="36" t="s">
        <v>363</v>
      </c>
      <c r="K129" s="102"/>
    </row>
    <row r="130" spans="1:11" x14ac:dyDescent="0.3">
      <c r="A130" s="48" t="s">
        <v>305</v>
      </c>
      <c r="B130" s="49" t="s">
        <v>900</v>
      </c>
      <c r="C130" s="49" t="s">
        <v>306</v>
      </c>
      <c r="D130" s="49" t="s">
        <v>901</v>
      </c>
      <c r="E130" s="49" t="s">
        <v>394</v>
      </c>
      <c r="F130" s="49">
        <v>1000</v>
      </c>
      <c r="G130" s="36"/>
      <c r="H130" s="36">
        <f t="shared" si="1"/>
        <v>0</v>
      </c>
      <c r="I130" s="49" t="s">
        <v>479</v>
      </c>
      <c r="J130" s="36" t="s">
        <v>363</v>
      </c>
      <c r="K130" s="102"/>
    </row>
    <row r="131" spans="1:11" x14ac:dyDescent="0.3">
      <c r="A131" s="48" t="s">
        <v>307</v>
      </c>
      <c r="B131" s="49" t="s">
        <v>900</v>
      </c>
      <c r="C131" s="49" t="s">
        <v>306</v>
      </c>
      <c r="D131" s="49" t="s">
        <v>899</v>
      </c>
      <c r="E131" s="49" t="s">
        <v>394</v>
      </c>
      <c r="F131" s="49">
        <v>1000</v>
      </c>
      <c r="G131" s="36"/>
      <c r="H131" s="36">
        <f t="shared" si="1"/>
        <v>0</v>
      </c>
      <c r="I131" s="49" t="s">
        <v>479</v>
      </c>
      <c r="J131" s="36" t="s">
        <v>363</v>
      </c>
      <c r="K131" s="102"/>
    </row>
    <row r="132" spans="1:11" x14ac:dyDescent="0.3">
      <c r="A132" s="48" t="s">
        <v>308</v>
      </c>
      <c r="B132" s="15" t="s">
        <v>309</v>
      </c>
      <c r="C132" s="15" t="s">
        <v>18</v>
      </c>
      <c r="D132" s="15" t="s">
        <v>310</v>
      </c>
      <c r="E132" s="15" t="s">
        <v>25</v>
      </c>
      <c r="F132" s="36">
        <v>10</v>
      </c>
      <c r="G132" s="36"/>
      <c r="H132" s="36">
        <f>F132*G132</f>
        <v>0</v>
      </c>
      <c r="I132" s="34" t="s">
        <v>22</v>
      </c>
      <c r="J132" s="36" t="s">
        <v>363</v>
      </c>
      <c r="K132" s="102"/>
    </row>
    <row r="133" spans="1:11" x14ac:dyDescent="0.3">
      <c r="A133" s="48" t="s">
        <v>1343</v>
      </c>
      <c r="B133" s="15" t="s">
        <v>941</v>
      </c>
      <c r="C133" s="15" t="s">
        <v>18</v>
      </c>
      <c r="D133" s="15"/>
      <c r="E133" s="15" t="s">
        <v>25</v>
      </c>
      <c r="F133" s="34">
        <v>10</v>
      </c>
      <c r="G133" s="36"/>
      <c r="H133" s="36">
        <f t="shared" ref="H133:H196" si="2">F133*G133</f>
        <v>0</v>
      </c>
      <c r="I133" s="34" t="s">
        <v>942</v>
      </c>
      <c r="J133" s="36" t="s">
        <v>363</v>
      </c>
      <c r="K133" s="102"/>
    </row>
    <row r="134" spans="1:11" x14ac:dyDescent="0.3">
      <c r="A134" s="48" t="s">
        <v>1344</v>
      </c>
      <c r="B134" s="51" t="s">
        <v>321</v>
      </c>
      <c r="C134" s="51" t="s">
        <v>382</v>
      </c>
      <c r="D134" s="120"/>
      <c r="E134" s="120" t="s">
        <v>25</v>
      </c>
      <c r="F134" s="84">
        <v>20</v>
      </c>
      <c r="G134" s="36"/>
      <c r="H134" s="36">
        <f t="shared" si="2"/>
        <v>0</v>
      </c>
      <c r="I134" s="15" t="s">
        <v>942</v>
      </c>
      <c r="J134" s="36" t="s">
        <v>363</v>
      </c>
      <c r="K134" s="102"/>
    </row>
    <row r="135" spans="1:11" x14ac:dyDescent="0.3">
      <c r="A135" s="48" t="s">
        <v>1345</v>
      </c>
      <c r="B135" s="15" t="s">
        <v>174</v>
      </c>
      <c r="C135" s="15" t="s">
        <v>18</v>
      </c>
      <c r="D135" s="15" t="s">
        <v>702</v>
      </c>
      <c r="E135" s="15" t="s">
        <v>175</v>
      </c>
      <c r="F135" s="34">
        <v>17</v>
      </c>
      <c r="G135" s="36"/>
      <c r="H135" s="36">
        <f t="shared" si="2"/>
        <v>0</v>
      </c>
      <c r="I135" s="34" t="s">
        <v>1037</v>
      </c>
      <c r="J135" s="37" t="s">
        <v>455</v>
      </c>
      <c r="K135" s="156"/>
    </row>
    <row r="136" spans="1:11" x14ac:dyDescent="0.3">
      <c r="A136" s="48" t="s">
        <v>1346</v>
      </c>
      <c r="B136" s="27" t="s">
        <v>703</v>
      </c>
      <c r="C136" s="27" t="s">
        <v>18</v>
      </c>
      <c r="D136" s="27" t="s">
        <v>176</v>
      </c>
      <c r="E136" s="27" t="s">
        <v>704</v>
      </c>
      <c r="F136" s="142">
        <v>1500</v>
      </c>
      <c r="G136" s="36"/>
      <c r="H136" s="36">
        <f t="shared" si="2"/>
        <v>0</v>
      </c>
      <c r="I136" s="142" t="s">
        <v>705</v>
      </c>
      <c r="J136" s="37" t="s">
        <v>455</v>
      </c>
      <c r="K136" s="156"/>
    </row>
    <row r="137" spans="1:11" x14ac:dyDescent="0.3">
      <c r="A137" s="48" t="s">
        <v>1347</v>
      </c>
      <c r="B137" s="27" t="s">
        <v>703</v>
      </c>
      <c r="C137" s="27" t="s">
        <v>18</v>
      </c>
      <c r="D137" s="27" t="s">
        <v>177</v>
      </c>
      <c r="E137" s="27" t="s">
        <v>704</v>
      </c>
      <c r="F137" s="142">
        <v>5500</v>
      </c>
      <c r="G137" s="36"/>
      <c r="H137" s="36">
        <f t="shared" si="2"/>
        <v>0</v>
      </c>
      <c r="I137" s="142" t="s">
        <v>705</v>
      </c>
      <c r="J137" s="37" t="s">
        <v>455</v>
      </c>
      <c r="K137" s="156"/>
    </row>
    <row r="138" spans="1:11" x14ac:dyDescent="0.3">
      <c r="A138" s="48" t="s">
        <v>1348</v>
      </c>
      <c r="B138" s="15" t="s">
        <v>706</v>
      </c>
      <c r="C138" s="15" t="s">
        <v>18</v>
      </c>
      <c r="D138" s="15" t="s">
        <v>707</v>
      </c>
      <c r="E138" s="15" t="s">
        <v>708</v>
      </c>
      <c r="F138" s="34">
        <v>8</v>
      </c>
      <c r="G138" s="36"/>
      <c r="H138" s="36">
        <f t="shared" si="2"/>
        <v>0</v>
      </c>
      <c r="I138" s="34" t="s">
        <v>747</v>
      </c>
      <c r="J138" s="37" t="s">
        <v>455</v>
      </c>
      <c r="K138" s="156"/>
    </row>
    <row r="139" spans="1:11" x14ac:dyDescent="0.3">
      <c r="A139" s="48" t="s">
        <v>1349</v>
      </c>
      <c r="B139" s="15" t="s">
        <v>710</v>
      </c>
      <c r="C139" s="15" t="s">
        <v>18</v>
      </c>
      <c r="D139" s="15" t="s">
        <v>711</v>
      </c>
      <c r="E139" s="15" t="s">
        <v>712</v>
      </c>
      <c r="F139" s="34">
        <v>30</v>
      </c>
      <c r="G139" s="36"/>
      <c r="H139" s="36">
        <f t="shared" si="2"/>
        <v>0</v>
      </c>
      <c r="I139" s="34" t="s">
        <v>713</v>
      </c>
      <c r="J139" s="37" t="s">
        <v>455</v>
      </c>
      <c r="K139" s="156"/>
    </row>
    <row r="140" spans="1:11" x14ac:dyDescent="0.3">
      <c r="A140" s="48" t="s">
        <v>1350</v>
      </c>
      <c r="B140" s="15" t="s">
        <v>180</v>
      </c>
      <c r="C140" s="15" t="s">
        <v>18</v>
      </c>
      <c r="D140" s="15" t="s">
        <v>714</v>
      </c>
      <c r="E140" s="15" t="s">
        <v>715</v>
      </c>
      <c r="F140" s="34">
        <v>250</v>
      </c>
      <c r="G140" s="36"/>
      <c r="H140" s="36">
        <f t="shared" si="2"/>
        <v>0</v>
      </c>
      <c r="I140" s="34" t="s">
        <v>1040</v>
      </c>
      <c r="J140" s="37" t="s">
        <v>455</v>
      </c>
      <c r="K140" s="156"/>
    </row>
    <row r="141" spans="1:11" x14ac:dyDescent="0.3">
      <c r="A141" s="48" t="s">
        <v>1351</v>
      </c>
      <c r="B141" s="15" t="s">
        <v>718</v>
      </c>
      <c r="C141" s="15" t="s">
        <v>18</v>
      </c>
      <c r="D141" s="15" t="s">
        <v>182</v>
      </c>
      <c r="E141" s="15" t="s">
        <v>25</v>
      </c>
      <c r="F141" s="34">
        <v>150</v>
      </c>
      <c r="G141" s="36"/>
      <c r="H141" s="36">
        <f t="shared" si="2"/>
        <v>0</v>
      </c>
      <c r="I141" s="34" t="s">
        <v>183</v>
      </c>
      <c r="J141" s="37" t="s">
        <v>455</v>
      </c>
      <c r="K141" s="156"/>
    </row>
    <row r="142" spans="1:11" x14ac:dyDescent="0.3">
      <c r="A142" s="48" t="s">
        <v>1352</v>
      </c>
      <c r="B142" s="15" t="s">
        <v>719</v>
      </c>
      <c r="C142" s="15" t="s">
        <v>18</v>
      </c>
      <c r="D142" s="15" t="s">
        <v>184</v>
      </c>
      <c r="E142" s="15" t="s">
        <v>25</v>
      </c>
      <c r="F142" s="34">
        <v>10</v>
      </c>
      <c r="G142" s="36"/>
      <c r="H142" s="36">
        <f t="shared" si="2"/>
        <v>0</v>
      </c>
      <c r="I142" s="34" t="s">
        <v>183</v>
      </c>
      <c r="J142" s="37" t="s">
        <v>455</v>
      </c>
      <c r="K142" s="156"/>
    </row>
    <row r="143" spans="1:11" x14ac:dyDescent="0.3">
      <c r="A143" s="48" t="s">
        <v>1353</v>
      </c>
      <c r="B143" s="15" t="s">
        <v>722</v>
      </c>
      <c r="C143" s="15" t="s">
        <v>18</v>
      </c>
      <c r="D143" s="15" t="s">
        <v>723</v>
      </c>
      <c r="E143" s="15" t="s">
        <v>189</v>
      </c>
      <c r="F143" s="34">
        <v>90</v>
      </c>
      <c r="G143" s="36"/>
      <c r="H143" s="36">
        <f t="shared" si="2"/>
        <v>0</v>
      </c>
      <c r="I143" s="34" t="s">
        <v>724</v>
      </c>
      <c r="J143" s="37" t="s">
        <v>455</v>
      </c>
      <c r="K143" s="156"/>
    </row>
    <row r="144" spans="1:11" x14ac:dyDescent="0.3">
      <c r="A144" s="48" t="s">
        <v>1354</v>
      </c>
      <c r="B144" s="15" t="s">
        <v>722</v>
      </c>
      <c r="C144" s="15" t="s">
        <v>18</v>
      </c>
      <c r="D144" s="15" t="s">
        <v>190</v>
      </c>
      <c r="E144" s="15" t="s">
        <v>189</v>
      </c>
      <c r="F144" s="34">
        <v>240</v>
      </c>
      <c r="G144" s="36"/>
      <c r="H144" s="36">
        <f t="shared" si="2"/>
        <v>0</v>
      </c>
      <c r="I144" s="34" t="s">
        <v>724</v>
      </c>
      <c r="J144" s="37" t="s">
        <v>455</v>
      </c>
      <c r="K144" s="156"/>
    </row>
    <row r="145" spans="1:11" x14ac:dyDescent="0.3">
      <c r="A145" s="48" t="s">
        <v>1355</v>
      </c>
      <c r="B145" s="15" t="s">
        <v>722</v>
      </c>
      <c r="C145" s="15" t="s">
        <v>18</v>
      </c>
      <c r="D145" s="15" t="s">
        <v>191</v>
      </c>
      <c r="E145" s="15" t="s">
        <v>189</v>
      </c>
      <c r="F145" s="34">
        <v>440</v>
      </c>
      <c r="G145" s="36"/>
      <c r="H145" s="36">
        <f t="shared" si="2"/>
        <v>0</v>
      </c>
      <c r="I145" s="34" t="s">
        <v>724</v>
      </c>
      <c r="J145" s="37" t="s">
        <v>455</v>
      </c>
      <c r="K145" s="156"/>
    </row>
    <row r="146" spans="1:11" x14ac:dyDescent="0.3">
      <c r="A146" s="48" t="s">
        <v>1356</v>
      </c>
      <c r="B146" s="15" t="s">
        <v>725</v>
      </c>
      <c r="C146" s="15" t="s">
        <v>18</v>
      </c>
      <c r="D146" s="15" t="s">
        <v>19</v>
      </c>
      <c r="E146" s="15" t="s">
        <v>25</v>
      </c>
      <c r="F146" s="34">
        <v>55</v>
      </c>
      <c r="G146" s="36"/>
      <c r="H146" s="36">
        <f t="shared" si="2"/>
        <v>0</v>
      </c>
      <c r="I146" s="34" t="s">
        <v>726</v>
      </c>
      <c r="J146" s="37" t="s">
        <v>455</v>
      </c>
      <c r="K146" s="156"/>
    </row>
    <row r="147" spans="1:11" x14ac:dyDescent="0.3">
      <c r="A147" s="48" t="s">
        <v>1357</v>
      </c>
      <c r="B147" s="15" t="s">
        <v>902</v>
      </c>
      <c r="C147" s="15" t="s">
        <v>18</v>
      </c>
      <c r="D147" s="15" t="s">
        <v>903</v>
      </c>
      <c r="E147" s="15" t="s">
        <v>25</v>
      </c>
      <c r="F147" s="34">
        <v>1700</v>
      </c>
      <c r="G147" s="36"/>
      <c r="H147" s="36">
        <f t="shared" si="2"/>
        <v>0</v>
      </c>
      <c r="I147" s="34" t="s">
        <v>904</v>
      </c>
      <c r="J147" s="37" t="s">
        <v>455</v>
      </c>
      <c r="K147" s="156"/>
    </row>
    <row r="148" spans="1:11" x14ac:dyDescent="0.3">
      <c r="A148" s="48" t="s">
        <v>1358</v>
      </c>
      <c r="B148" s="15" t="s">
        <v>193</v>
      </c>
      <c r="C148" s="15" t="s">
        <v>18</v>
      </c>
      <c r="D148" s="15" t="s">
        <v>736</v>
      </c>
      <c r="E148" s="15" t="s">
        <v>25</v>
      </c>
      <c r="F148" s="34">
        <v>100</v>
      </c>
      <c r="G148" s="36"/>
      <c r="H148" s="36">
        <f t="shared" si="2"/>
        <v>0</v>
      </c>
      <c r="I148" s="34" t="s">
        <v>1032</v>
      </c>
      <c r="J148" s="37" t="s">
        <v>455</v>
      </c>
      <c r="K148" s="156"/>
    </row>
    <row r="149" spans="1:11" x14ac:dyDescent="0.3">
      <c r="A149" s="48" t="s">
        <v>1359</v>
      </c>
      <c r="B149" s="15" t="s">
        <v>194</v>
      </c>
      <c r="C149" s="15" t="s">
        <v>18</v>
      </c>
      <c r="D149" s="15" t="s">
        <v>195</v>
      </c>
      <c r="E149" s="15" t="s">
        <v>25</v>
      </c>
      <c r="F149" s="34">
        <v>20</v>
      </c>
      <c r="G149" s="36"/>
      <c r="H149" s="36">
        <f t="shared" si="2"/>
        <v>0</v>
      </c>
      <c r="I149" s="34" t="s">
        <v>196</v>
      </c>
      <c r="J149" s="37" t="s">
        <v>455</v>
      </c>
      <c r="K149" s="156"/>
    </row>
    <row r="150" spans="1:11" x14ac:dyDescent="0.3">
      <c r="A150" s="48" t="s">
        <v>1360</v>
      </c>
      <c r="B150" s="15" t="s">
        <v>737</v>
      </c>
      <c r="C150" s="15" t="s">
        <v>18</v>
      </c>
      <c r="D150" s="15" t="s">
        <v>905</v>
      </c>
      <c r="E150" s="15" t="s">
        <v>25</v>
      </c>
      <c r="F150" s="34">
        <v>10</v>
      </c>
      <c r="G150" s="36"/>
      <c r="H150" s="36">
        <f t="shared" si="2"/>
        <v>0</v>
      </c>
      <c r="I150" s="34" t="s">
        <v>197</v>
      </c>
      <c r="J150" s="37" t="s">
        <v>455</v>
      </c>
      <c r="K150" s="156"/>
    </row>
    <row r="151" spans="1:11" x14ac:dyDescent="0.3">
      <c r="A151" s="48" t="s">
        <v>1361</v>
      </c>
      <c r="B151" s="15" t="s">
        <v>739</v>
      </c>
      <c r="C151" s="15" t="s">
        <v>18</v>
      </c>
      <c r="D151" s="15" t="s">
        <v>393</v>
      </c>
      <c r="E151" s="15" t="s">
        <v>740</v>
      </c>
      <c r="F151" s="34">
        <v>50</v>
      </c>
      <c r="G151" s="36"/>
      <c r="H151" s="36">
        <f t="shared" si="2"/>
        <v>0</v>
      </c>
      <c r="I151" s="34" t="s">
        <v>197</v>
      </c>
      <c r="J151" s="37" t="s">
        <v>455</v>
      </c>
      <c r="K151" s="156"/>
    </row>
    <row r="152" spans="1:11" x14ac:dyDescent="0.3">
      <c r="A152" s="48" t="s">
        <v>1362</v>
      </c>
      <c r="B152" s="15" t="s">
        <v>741</v>
      </c>
      <c r="C152" s="15" t="s">
        <v>18</v>
      </c>
      <c r="D152" s="15" t="s">
        <v>742</v>
      </c>
      <c r="E152" s="15" t="s">
        <v>25</v>
      </c>
      <c r="F152" s="34">
        <v>45</v>
      </c>
      <c r="G152" s="36"/>
      <c r="H152" s="36">
        <f t="shared" si="2"/>
        <v>0</v>
      </c>
      <c r="I152" s="34" t="s">
        <v>743</v>
      </c>
      <c r="J152" s="37" t="s">
        <v>455</v>
      </c>
      <c r="K152" s="156"/>
    </row>
    <row r="153" spans="1:11" x14ac:dyDescent="0.3">
      <c r="A153" s="48" t="s">
        <v>1363</v>
      </c>
      <c r="B153" s="27" t="s">
        <v>744</v>
      </c>
      <c r="C153" s="27" t="s">
        <v>18</v>
      </c>
      <c r="D153" s="120" t="s">
        <v>745</v>
      </c>
      <c r="E153" s="15" t="s">
        <v>25</v>
      </c>
      <c r="F153" s="120">
        <v>30</v>
      </c>
      <c r="G153" s="36"/>
      <c r="H153" s="36">
        <f t="shared" si="2"/>
        <v>0</v>
      </c>
      <c r="I153" s="34" t="s">
        <v>746</v>
      </c>
      <c r="J153" s="37" t="s">
        <v>455</v>
      </c>
      <c r="K153" s="156"/>
    </row>
    <row r="154" spans="1:11" x14ac:dyDescent="0.3">
      <c r="A154" s="48" t="s">
        <v>1364</v>
      </c>
      <c r="B154" s="15" t="s">
        <v>198</v>
      </c>
      <c r="C154" s="15" t="s">
        <v>18</v>
      </c>
      <c r="D154" s="15" t="s">
        <v>199</v>
      </c>
      <c r="E154" s="15" t="s">
        <v>25</v>
      </c>
      <c r="F154" s="34">
        <v>5</v>
      </c>
      <c r="G154" s="36"/>
      <c r="H154" s="36">
        <f t="shared" si="2"/>
        <v>0</v>
      </c>
      <c r="I154" s="34" t="s">
        <v>747</v>
      </c>
      <c r="J154" s="37" t="s">
        <v>455</v>
      </c>
      <c r="K154" s="156"/>
    </row>
    <row r="155" spans="1:11" x14ac:dyDescent="0.3">
      <c r="A155" s="48" t="s">
        <v>1365</v>
      </c>
      <c r="B155" s="15" t="s">
        <v>200</v>
      </c>
      <c r="C155" s="15" t="s">
        <v>18</v>
      </c>
      <c r="D155" s="15" t="s">
        <v>413</v>
      </c>
      <c r="E155" s="15" t="s">
        <v>749</v>
      </c>
      <c r="F155" s="34">
        <v>30</v>
      </c>
      <c r="G155" s="36"/>
      <c r="H155" s="36">
        <f t="shared" si="2"/>
        <v>0</v>
      </c>
      <c r="I155" s="34" t="s">
        <v>201</v>
      </c>
      <c r="J155" s="37" t="s">
        <v>455</v>
      </c>
      <c r="K155" s="156"/>
    </row>
    <row r="156" spans="1:11" x14ac:dyDescent="0.3">
      <c r="A156" s="48" t="s">
        <v>1366</v>
      </c>
      <c r="B156" s="15" t="s">
        <v>202</v>
      </c>
      <c r="C156" s="15" t="s">
        <v>18</v>
      </c>
      <c r="D156" s="15" t="s">
        <v>19</v>
      </c>
      <c r="E156" s="15" t="s">
        <v>25</v>
      </c>
      <c r="F156" s="34">
        <v>550</v>
      </c>
      <c r="G156" s="36"/>
      <c r="H156" s="36">
        <f t="shared" si="2"/>
        <v>0</v>
      </c>
      <c r="I156" s="34" t="s">
        <v>750</v>
      </c>
      <c r="J156" s="37" t="s">
        <v>455</v>
      </c>
      <c r="K156" s="156"/>
    </row>
    <row r="157" spans="1:11" x14ac:dyDescent="0.3">
      <c r="A157" s="48" t="s">
        <v>1367</v>
      </c>
      <c r="B157" s="15" t="s">
        <v>203</v>
      </c>
      <c r="C157" s="15" t="s">
        <v>18</v>
      </c>
      <c r="D157" s="15" t="s">
        <v>204</v>
      </c>
      <c r="E157" s="15" t="s">
        <v>25</v>
      </c>
      <c r="F157" s="36">
        <v>170</v>
      </c>
      <c r="G157" s="36"/>
      <c r="H157" s="36">
        <f t="shared" si="2"/>
        <v>0</v>
      </c>
      <c r="I157" s="34" t="s">
        <v>22</v>
      </c>
      <c r="J157" s="37" t="s">
        <v>455</v>
      </c>
      <c r="K157" s="156"/>
    </row>
    <row r="158" spans="1:11" x14ac:dyDescent="0.3">
      <c r="A158" s="48" t="s">
        <v>1368</v>
      </c>
      <c r="B158" s="15" t="s">
        <v>203</v>
      </c>
      <c r="C158" s="15" t="s">
        <v>18</v>
      </c>
      <c r="D158" s="15" t="s">
        <v>311</v>
      </c>
      <c r="E158" s="15" t="s">
        <v>25</v>
      </c>
      <c r="F158" s="34">
        <v>20</v>
      </c>
      <c r="G158" s="36"/>
      <c r="H158" s="36">
        <f t="shared" si="2"/>
        <v>0</v>
      </c>
      <c r="I158" s="34" t="s">
        <v>22</v>
      </c>
      <c r="J158" s="37" t="s">
        <v>455</v>
      </c>
      <c r="K158" s="156"/>
    </row>
    <row r="159" spans="1:11" x14ac:dyDescent="0.3">
      <c r="A159" s="48" t="s">
        <v>1369</v>
      </c>
      <c r="B159" s="15" t="s">
        <v>205</v>
      </c>
      <c r="C159" s="15" t="s">
        <v>18</v>
      </c>
      <c r="D159" s="15" t="s">
        <v>906</v>
      </c>
      <c r="E159" s="15" t="s">
        <v>25</v>
      </c>
      <c r="F159" s="34">
        <v>20</v>
      </c>
      <c r="G159" s="36"/>
      <c r="H159" s="36">
        <f t="shared" si="2"/>
        <v>0</v>
      </c>
      <c r="I159" s="34" t="s">
        <v>22</v>
      </c>
      <c r="J159" s="37" t="s">
        <v>455</v>
      </c>
      <c r="K159" s="156"/>
    </row>
    <row r="160" spans="1:11" x14ac:dyDescent="0.3">
      <c r="A160" s="48" t="s">
        <v>1370</v>
      </c>
      <c r="B160" s="15" t="s">
        <v>757</v>
      </c>
      <c r="C160" s="15" t="s">
        <v>18</v>
      </c>
      <c r="D160" s="15" t="s">
        <v>758</v>
      </c>
      <c r="E160" s="15" t="s">
        <v>25</v>
      </c>
      <c r="F160" s="34">
        <v>15</v>
      </c>
      <c r="G160" s="36"/>
      <c r="H160" s="36">
        <f t="shared" si="2"/>
        <v>0</v>
      </c>
      <c r="I160" s="34" t="s">
        <v>22</v>
      </c>
      <c r="J160" s="37" t="s">
        <v>455</v>
      </c>
      <c r="K160" s="156"/>
    </row>
    <row r="161" spans="1:11" x14ac:dyDescent="0.3">
      <c r="A161" s="48" t="s">
        <v>1371</v>
      </c>
      <c r="B161" s="15" t="s">
        <v>207</v>
      </c>
      <c r="C161" s="15" t="s">
        <v>18</v>
      </c>
      <c r="D161" s="15" t="s">
        <v>208</v>
      </c>
      <c r="E161" s="15" t="s">
        <v>25</v>
      </c>
      <c r="F161" s="34">
        <v>20</v>
      </c>
      <c r="G161" s="36"/>
      <c r="H161" s="36">
        <f t="shared" si="2"/>
        <v>0</v>
      </c>
      <c r="I161" s="34" t="s">
        <v>759</v>
      </c>
      <c r="J161" s="37" t="s">
        <v>455</v>
      </c>
      <c r="K161" s="156"/>
    </row>
    <row r="162" spans="1:11" x14ac:dyDescent="0.3">
      <c r="A162" s="48" t="s">
        <v>1372</v>
      </c>
      <c r="B162" s="15" t="s">
        <v>907</v>
      </c>
      <c r="C162" s="15" t="s">
        <v>18</v>
      </c>
      <c r="D162" s="15" t="s">
        <v>908</v>
      </c>
      <c r="E162" s="15" t="s">
        <v>25</v>
      </c>
      <c r="F162" s="34">
        <v>10</v>
      </c>
      <c r="G162" s="36"/>
      <c r="H162" s="36">
        <f t="shared" si="2"/>
        <v>0</v>
      </c>
      <c r="I162" s="36" t="s">
        <v>909</v>
      </c>
      <c r="J162" s="37" t="s">
        <v>455</v>
      </c>
      <c r="K162" s="156"/>
    </row>
    <row r="163" spans="1:11" x14ac:dyDescent="0.3">
      <c r="A163" s="48" t="s">
        <v>1373</v>
      </c>
      <c r="B163" s="15" t="s">
        <v>766</v>
      </c>
      <c r="C163" s="15" t="s">
        <v>18</v>
      </c>
      <c r="D163" s="15" t="s">
        <v>767</v>
      </c>
      <c r="E163" s="15" t="s">
        <v>25</v>
      </c>
      <c r="F163" s="34">
        <v>20</v>
      </c>
      <c r="G163" s="36"/>
      <c r="H163" s="36">
        <f t="shared" si="2"/>
        <v>0</v>
      </c>
      <c r="I163" s="34" t="s">
        <v>1033</v>
      </c>
      <c r="J163" s="37" t="s">
        <v>455</v>
      </c>
      <c r="K163" s="156"/>
    </row>
    <row r="164" spans="1:11" x14ac:dyDescent="0.3">
      <c r="A164" s="48" t="s">
        <v>1374</v>
      </c>
      <c r="B164" s="15" t="s">
        <v>768</v>
      </c>
      <c r="C164" s="15" t="s">
        <v>18</v>
      </c>
      <c r="D164" s="15" t="s">
        <v>769</v>
      </c>
      <c r="E164" s="15" t="s">
        <v>25</v>
      </c>
      <c r="F164" s="15">
        <v>20</v>
      </c>
      <c r="G164" s="36"/>
      <c r="H164" s="36">
        <f t="shared" si="2"/>
        <v>0</v>
      </c>
      <c r="I164" s="34" t="s">
        <v>770</v>
      </c>
      <c r="J164" s="37" t="s">
        <v>455</v>
      </c>
      <c r="K164" s="156"/>
    </row>
    <row r="165" spans="1:11" x14ac:dyDescent="0.3">
      <c r="A165" s="48" t="s">
        <v>1375</v>
      </c>
      <c r="B165" s="15" t="s">
        <v>209</v>
      </c>
      <c r="C165" s="15" t="s">
        <v>18</v>
      </c>
      <c r="D165" s="15" t="s">
        <v>771</v>
      </c>
      <c r="E165" s="15" t="s">
        <v>25</v>
      </c>
      <c r="F165" s="34">
        <v>10</v>
      </c>
      <c r="G165" s="36"/>
      <c r="H165" s="36">
        <f t="shared" si="2"/>
        <v>0</v>
      </c>
      <c r="I165" s="34" t="s">
        <v>210</v>
      </c>
      <c r="J165" s="37" t="s">
        <v>455</v>
      </c>
      <c r="K165" s="156"/>
    </row>
    <row r="166" spans="1:11" x14ac:dyDescent="0.3">
      <c r="A166" s="48" t="s">
        <v>1376</v>
      </c>
      <c r="B166" s="15" t="s">
        <v>778</v>
      </c>
      <c r="C166" s="15" t="s">
        <v>18</v>
      </c>
      <c r="D166" s="15" t="s">
        <v>393</v>
      </c>
      <c r="E166" s="15" t="s">
        <v>25</v>
      </c>
      <c r="F166" s="34">
        <v>1</v>
      </c>
      <c r="G166" s="36"/>
      <c r="H166" s="36">
        <f t="shared" si="2"/>
        <v>0</v>
      </c>
      <c r="I166" s="34" t="s">
        <v>779</v>
      </c>
      <c r="J166" s="37" t="s">
        <v>455</v>
      </c>
      <c r="K166" s="156"/>
    </row>
    <row r="167" spans="1:11" x14ac:dyDescent="0.3">
      <c r="A167" s="48" t="s">
        <v>1377</v>
      </c>
      <c r="B167" s="15" t="s">
        <v>211</v>
      </c>
      <c r="C167" s="15" t="s">
        <v>18</v>
      </c>
      <c r="D167" s="15" t="s">
        <v>19</v>
      </c>
      <c r="E167" s="15" t="s">
        <v>25</v>
      </c>
      <c r="F167" s="34">
        <v>10</v>
      </c>
      <c r="G167" s="36"/>
      <c r="H167" s="36">
        <f t="shared" si="2"/>
        <v>0</v>
      </c>
      <c r="I167" s="34" t="s">
        <v>212</v>
      </c>
      <c r="J167" s="37" t="s">
        <v>455</v>
      </c>
      <c r="K167" s="156"/>
    </row>
    <row r="168" spans="1:11" x14ac:dyDescent="0.3">
      <c r="A168" s="48" t="s">
        <v>1378</v>
      </c>
      <c r="B168" s="15" t="s">
        <v>780</v>
      </c>
      <c r="C168" s="15" t="s">
        <v>18</v>
      </c>
      <c r="D168" s="15" t="s">
        <v>393</v>
      </c>
      <c r="E168" s="15" t="s">
        <v>25</v>
      </c>
      <c r="F168" s="34">
        <v>5</v>
      </c>
      <c r="G168" s="36"/>
      <c r="H168" s="36">
        <f t="shared" si="2"/>
        <v>0</v>
      </c>
      <c r="I168" s="34" t="s">
        <v>781</v>
      </c>
      <c r="J168" s="37" t="s">
        <v>455</v>
      </c>
      <c r="K168" s="156"/>
    </row>
    <row r="169" spans="1:11" x14ac:dyDescent="0.3">
      <c r="A169" s="48" t="s">
        <v>1379</v>
      </c>
      <c r="B169" s="15" t="s">
        <v>910</v>
      </c>
      <c r="C169" s="15" t="s">
        <v>18</v>
      </c>
      <c r="D169" s="15" t="s">
        <v>783</v>
      </c>
      <c r="E169" s="15" t="s">
        <v>700</v>
      </c>
      <c r="F169" s="34">
        <v>6</v>
      </c>
      <c r="G169" s="36"/>
      <c r="H169" s="36">
        <f t="shared" si="2"/>
        <v>0</v>
      </c>
      <c r="I169" s="34" t="s">
        <v>784</v>
      </c>
      <c r="J169" s="37" t="s">
        <v>455</v>
      </c>
      <c r="K169" s="156"/>
    </row>
    <row r="170" spans="1:11" x14ac:dyDescent="0.3">
      <c r="A170" s="48" t="s">
        <v>1380</v>
      </c>
      <c r="B170" s="15" t="s">
        <v>782</v>
      </c>
      <c r="C170" s="15" t="s">
        <v>18</v>
      </c>
      <c r="D170" s="15" t="s">
        <v>783</v>
      </c>
      <c r="E170" s="15" t="s">
        <v>25</v>
      </c>
      <c r="F170" s="34">
        <v>10</v>
      </c>
      <c r="G170" s="36"/>
      <c r="H170" s="36">
        <f t="shared" si="2"/>
        <v>0</v>
      </c>
      <c r="I170" s="34" t="s">
        <v>784</v>
      </c>
      <c r="J170" s="37" t="s">
        <v>455</v>
      </c>
      <c r="K170" s="156"/>
    </row>
    <row r="171" spans="1:11" x14ac:dyDescent="0.3">
      <c r="A171" s="48" t="s">
        <v>1381</v>
      </c>
      <c r="B171" s="15" t="s">
        <v>911</v>
      </c>
      <c r="C171" s="15" t="s">
        <v>18</v>
      </c>
      <c r="D171" s="15" t="s">
        <v>413</v>
      </c>
      <c r="E171" s="15" t="s">
        <v>25</v>
      </c>
      <c r="F171" s="34">
        <v>30</v>
      </c>
      <c r="G171" s="36"/>
      <c r="H171" s="36">
        <f t="shared" si="2"/>
        <v>0</v>
      </c>
      <c r="I171" s="34" t="s">
        <v>1022</v>
      </c>
      <c r="J171" s="37" t="s">
        <v>455</v>
      </c>
      <c r="K171" s="156"/>
    </row>
    <row r="172" spans="1:11" x14ac:dyDescent="0.3">
      <c r="A172" s="48" t="s">
        <v>1382</v>
      </c>
      <c r="B172" s="15" t="s">
        <v>788</v>
      </c>
      <c r="C172" s="15" t="s">
        <v>213</v>
      </c>
      <c r="D172" s="15" t="s">
        <v>789</v>
      </c>
      <c r="E172" s="15" t="s">
        <v>394</v>
      </c>
      <c r="F172" s="15">
        <v>500</v>
      </c>
      <c r="G172" s="36"/>
      <c r="H172" s="36">
        <f t="shared" si="2"/>
        <v>0</v>
      </c>
      <c r="I172" s="15" t="s">
        <v>395</v>
      </c>
      <c r="J172" s="37" t="s">
        <v>455</v>
      </c>
      <c r="K172" s="156"/>
    </row>
    <row r="173" spans="1:11" x14ac:dyDescent="0.3">
      <c r="A173" s="48" t="s">
        <v>1383</v>
      </c>
      <c r="B173" s="15" t="s">
        <v>788</v>
      </c>
      <c r="C173" s="15" t="s">
        <v>213</v>
      </c>
      <c r="D173" s="15" t="s">
        <v>790</v>
      </c>
      <c r="E173" s="15" t="s">
        <v>394</v>
      </c>
      <c r="F173" s="15">
        <v>200</v>
      </c>
      <c r="G173" s="36"/>
      <c r="H173" s="36">
        <f t="shared" si="2"/>
        <v>0</v>
      </c>
      <c r="I173" s="15" t="s">
        <v>395</v>
      </c>
      <c r="J173" s="37" t="s">
        <v>455</v>
      </c>
      <c r="K173" s="156"/>
    </row>
    <row r="174" spans="1:11" x14ac:dyDescent="0.3">
      <c r="A174" s="48" t="s">
        <v>1384</v>
      </c>
      <c r="B174" s="15" t="s">
        <v>788</v>
      </c>
      <c r="C174" s="15" t="s">
        <v>213</v>
      </c>
      <c r="D174" s="15" t="s">
        <v>901</v>
      </c>
      <c r="E174" s="15" t="s">
        <v>394</v>
      </c>
      <c r="F174" s="15">
        <v>200</v>
      </c>
      <c r="G174" s="36"/>
      <c r="H174" s="36">
        <f t="shared" si="2"/>
        <v>0</v>
      </c>
      <c r="I174" s="15" t="s">
        <v>395</v>
      </c>
      <c r="J174" s="37" t="s">
        <v>455</v>
      </c>
      <c r="K174" s="156"/>
    </row>
    <row r="175" spans="1:11" x14ac:dyDescent="0.3">
      <c r="A175" s="48" t="s">
        <v>1385</v>
      </c>
      <c r="B175" s="15" t="s">
        <v>788</v>
      </c>
      <c r="C175" s="15" t="s">
        <v>213</v>
      </c>
      <c r="D175" s="15" t="s">
        <v>899</v>
      </c>
      <c r="E175" s="15" t="s">
        <v>394</v>
      </c>
      <c r="F175" s="15">
        <v>200</v>
      </c>
      <c r="G175" s="36"/>
      <c r="H175" s="36">
        <f t="shared" si="2"/>
        <v>0</v>
      </c>
      <c r="I175" s="15" t="s">
        <v>395</v>
      </c>
      <c r="J175" s="37" t="s">
        <v>455</v>
      </c>
      <c r="K175" s="156"/>
    </row>
    <row r="176" spans="1:11" x14ac:dyDescent="0.3">
      <c r="A176" s="48" t="s">
        <v>1386</v>
      </c>
      <c r="B176" s="15" t="s">
        <v>912</v>
      </c>
      <c r="C176" s="15" t="s">
        <v>18</v>
      </c>
      <c r="D176" s="15" t="s">
        <v>913</v>
      </c>
      <c r="E176" s="15" t="s">
        <v>856</v>
      </c>
      <c r="F176" s="34">
        <v>3</v>
      </c>
      <c r="G176" s="36"/>
      <c r="H176" s="36">
        <f t="shared" si="2"/>
        <v>0</v>
      </c>
      <c r="I176" s="34" t="s">
        <v>914</v>
      </c>
      <c r="J176" s="37" t="s">
        <v>455</v>
      </c>
      <c r="K176" s="156"/>
    </row>
    <row r="177" spans="1:11" x14ac:dyDescent="0.3">
      <c r="A177" s="48" t="s">
        <v>1387</v>
      </c>
      <c r="B177" s="15" t="s">
        <v>793</v>
      </c>
      <c r="C177" s="15" t="s">
        <v>18</v>
      </c>
      <c r="D177" s="15" t="s">
        <v>794</v>
      </c>
      <c r="E177" s="15" t="s">
        <v>214</v>
      </c>
      <c r="F177" s="34">
        <v>200</v>
      </c>
      <c r="G177" s="36"/>
      <c r="H177" s="36">
        <f t="shared" si="2"/>
        <v>0</v>
      </c>
      <c r="I177" s="34" t="s">
        <v>1045</v>
      </c>
      <c r="J177" s="37" t="s">
        <v>455</v>
      </c>
      <c r="K177" s="156"/>
    </row>
    <row r="178" spans="1:11" x14ac:dyDescent="0.3">
      <c r="A178" s="48" t="s">
        <v>1388</v>
      </c>
      <c r="B178" s="15" t="s">
        <v>215</v>
      </c>
      <c r="C178" s="15" t="s">
        <v>18</v>
      </c>
      <c r="D178" s="15" t="s">
        <v>19</v>
      </c>
      <c r="E178" s="15" t="s">
        <v>216</v>
      </c>
      <c r="F178" s="34">
        <v>300</v>
      </c>
      <c r="G178" s="36"/>
      <c r="H178" s="36">
        <f t="shared" si="2"/>
        <v>0</v>
      </c>
      <c r="I178" s="34" t="s">
        <v>795</v>
      </c>
      <c r="J178" s="37" t="s">
        <v>455</v>
      </c>
      <c r="K178" s="156"/>
    </row>
    <row r="179" spans="1:11" x14ac:dyDescent="0.3">
      <c r="A179" s="48" t="s">
        <v>1389</v>
      </c>
      <c r="B179" s="15" t="s">
        <v>217</v>
      </c>
      <c r="C179" s="15" t="s">
        <v>18</v>
      </c>
      <c r="D179" s="15" t="s">
        <v>796</v>
      </c>
      <c r="E179" s="15" t="s">
        <v>25</v>
      </c>
      <c r="F179" s="34">
        <v>10</v>
      </c>
      <c r="G179" s="36"/>
      <c r="H179" s="36">
        <f t="shared" si="2"/>
        <v>0</v>
      </c>
      <c r="I179" s="34" t="s">
        <v>218</v>
      </c>
      <c r="J179" s="37" t="s">
        <v>455</v>
      </c>
      <c r="K179" s="156"/>
    </row>
    <row r="180" spans="1:11" x14ac:dyDescent="0.3">
      <c r="A180" s="48" t="s">
        <v>1390</v>
      </c>
      <c r="B180" s="15" t="s">
        <v>915</v>
      </c>
      <c r="C180" s="15" t="s">
        <v>18</v>
      </c>
      <c r="D180" s="15" t="s">
        <v>916</v>
      </c>
      <c r="E180" s="15" t="s">
        <v>917</v>
      </c>
      <c r="F180" s="34">
        <v>30</v>
      </c>
      <c r="G180" s="36"/>
      <c r="H180" s="36">
        <f t="shared" si="2"/>
        <v>0</v>
      </c>
      <c r="I180" s="34" t="s">
        <v>1042</v>
      </c>
      <c r="J180" s="37" t="s">
        <v>455</v>
      </c>
      <c r="K180" s="156"/>
    </row>
    <row r="181" spans="1:11" x14ac:dyDescent="0.3">
      <c r="A181" s="48" t="s">
        <v>1391</v>
      </c>
      <c r="B181" s="15" t="s">
        <v>918</v>
      </c>
      <c r="C181" s="15" t="s">
        <v>18</v>
      </c>
      <c r="D181" s="15" t="s">
        <v>919</v>
      </c>
      <c r="E181" s="15"/>
      <c r="F181" s="36">
        <v>30</v>
      </c>
      <c r="G181" s="36"/>
      <c r="H181" s="36">
        <f t="shared" si="2"/>
        <v>0</v>
      </c>
      <c r="I181" s="36" t="s">
        <v>920</v>
      </c>
      <c r="J181" s="37" t="s">
        <v>455</v>
      </c>
      <c r="K181" s="156"/>
    </row>
    <row r="182" spans="1:11" x14ac:dyDescent="0.3">
      <c r="A182" s="48" t="s">
        <v>1392</v>
      </c>
      <c r="B182" s="15" t="s">
        <v>921</v>
      </c>
      <c r="C182" s="15" t="s">
        <v>18</v>
      </c>
      <c r="D182" s="15" t="s">
        <v>922</v>
      </c>
      <c r="E182" s="15"/>
      <c r="F182" s="36">
        <v>30</v>
      </c>
      <c r="G182" s="36"/>
      <c r="H182" s="36">
        <f t="shared" si="2"/>
        <v>0</v>
      </c>
      <c r="I182" s="36" t="s">
        <v>920</v>
      </c>
      <c r="J182" s="37" t="s">
        <v>455</v>
      </c>
      <c r="K182" s="156"/>
    </row>
    <row r="183" spans="1:11" x14ac:dyDescent="0.3">
      <c r="A183" s="48" t="s">
        <v>1393</v>
      </c>
      <c r="B183" s="15" t="s">
        <v>923</v>
      </c>
      <c r="C183" s="15" t="s">
        <v>18</v>
      </c>
      <c r="D183" s="15"/>
      <c r="E183" s="15"/>
      <c r="F183" s="36">
        <v>30</v>
      </c>
      <c r="G183" s="36"/>
      <c r="H183" s="36">
        <f t="shared" si="2"/>
        <v>0</v>
      </c>
      <c r="I183" s="36" t="s">
        <v>920</v>
      </c>
      <c r="J183" s="37" t="s">
        <v>455</v>
      </c>
      <c r="K183" s="156"/>
    </row>
    <row r="184" spans="1:11" x14ac:dyDescent="0.3">
      <c r="A184" s="48" t="s">
        <v>1394</v>
      </c>
      <c r="B184" s="15" t="s">
        <v>924</v>
      </c>
      <c r="C184" s="15" t="s">
        <v>18</v>
      </c>
      <c r="D184" s="15" t="s">
        <v>925</v>
      </c>
      <c r="E184" s="15"/>
      <c r="F184" s="36">
        <v>10</v>
      </c>
      <c r="G184" s="36"/>
      <c r="H184" s="36">
        <f t="shared" si="2"/>
        <v>0</v>
      </c>
      <c r="I184" s="36" t="s">
        <v>920</v>
      </c>
      <c r="J184" s="37" t="s">
        <v>455</v>
      </c>
      <c r="K184" s="156"/>
    </row>
    <row r="185" spans="1:11" x14ac:dyDescent="0.3">
      <c r="A185" s="48" t="s">
        <v>1395</v>
      </c>
      <c r="B185" s="15" t="s">
        <v>926</v>
      </c>
      <c r="C185" s="15" t="s">
        <v>18</v>
      </c>
      <c r="D185" s="15" t="s">
        <v>927</v>
      </c>
      <c r="E185" s="15"/>
      <c r="F185" s="36">
        <v>10</v>
      </c>
      <c r="G185" s="36"/>
      <c r="H185" s="36">
        <f t="shared" si="2"/>
        <v>0</v>
      </c>
      <c r="I185" s="36" t="s">
        <v>920</v>
      </c>
      <c r="J185" s="37" t="s">
        <v>455</v>
      </c>
      <c r="K185" s="156"/>
    </row>
    <row r="186" spans="1:11" x14ac:dyDescent="0.3">
      <c r="A186" s="48" t="s">
        <v>1396</v>
      </c>
      <c r="B186" s="15" t="s">
        <v>222</v>
      </c>
      <c r="C186" s="15" t="s">
        <v>18</v>
      </c>
      <c r="D186" s="15" t="s">
        <v>223</v>
      </c>
      <c r="E186" s="15" t="s">
        <v>158</v>
      </c>
      <c r="F186" s="34">
        <v>20</v>
      </c>
      <c r="G186" s="36"/>
      <c r="H186" s="36">
        <f t="shared" si="2"/>
        <v>0</v>
      </c>
      <c r="I186" s="34" t="s">
        <v>224</v>
      </c>
      <c r="J186" s="37" t="s">
        <v>455</v>
      </c>
      <c r="K186" s="156"/>
    </row>
    <row r="187" spans="1:11" x14ac:dyDescent="0.3">
      <c r="A187" s="48" t="s">
        <v>1397</v>
      </c>
      <c r="B187" s="15" t="s">
        <v>797</v>
      </c>
      <c r="C187" s="15" t="s">
        <v>18</v>
      </c>
      <c r="D187" s="15" t="s">
        <v>798</v>
      </c>
      <c r="E187" s="15" t="s">
        <v>158</v>
      </c>
      <c r="F187" s="34">
        <v>7</v>
      </c>
      <c r="G187" s="36"/>
      <c r="H187" s="36">
        <f t="shared" si="2"/>
        <v>0</v>
      </c>
      <c r="I187" s="34" t="s">
        <v>224</v>
      </c>
      <c r="J187" s="37" t="s">
        <v>455</v>
      </c>
      <c r="K187" s="156"/>
    </row>
    <row r="188" spans="1:11" x14ac:dyDescent="0.3">
      <c r="A188" s="48" t="s">
        <v>1398</v>
      </c>
      <c r="B188" s="15" t="s">
        <v>225</v>
      </c>
      <c r="C188" s="15" t="s">
        <v>18</v>
      </c>
      <c r="D188" s="15" t="s">
        <v>799</v>
      </c>
      <c r="E188" s="15" t="s">
        <v>800</v>
      </c>
      <c r="F188" s="34">
        <v>5</v>
      </c>
      <c r="G188" s="36"/>
      <c r="H188" s="36">
        <f t="shared" si="2"/>
        <v>0</v>
      </c>
      <c r="I188" s="34" t="s">
        <v>226</v>
      </c>
      <c r="J188" s="37" t="s">
        <v>455</v>
      </c>
      <c r="K188" s="156"/>
    </row>
    <row r="189" spans="1:11" x14ac:dyDescent="0.3">
      <c r="A189" s="48" t="s">
        <v>1399</v>
      </c>
      <c r="B189" s="15" t="s">
        <v>225</v>
      </c>
      <c r="C189" s="15" t="s">
        <v>18</v>
      </c>
      <c r="D189" s="15" t="s">
        <v>143</v>
      </c>
      <c r="E189" s="15" t="s">
        <v>800</v>
      </c>
      <c r="F189" s="34">
        <v>5</v>
      </c>
      <c r="G189" s="36"/>
      <c r="H189" s="36">
        <f t="shared" si="2"/>
        <v>0</v>
      </c>
      <c r="I189" s="34" t="s">
        <v>226</v>
      </c>
      <c r="J189" s="37" t="s">
        <v>455</v>
      </c>
      <c r="K189" s="156"/>
    </row>
    <row r="190" spans="1:11" x14ac:dyDescent="0.3">
      <c r="A190" s="48" t="s">
        <v>1400</v>
      </c>
      <c r="B190" s="15" t="s">
        <v>928</v>
      </c>
      <c r="C190" s="15" t="s">
        <v>18</v>
      </c>
      <c r="D190" s="15" t="s">
        <v>929</v>
      </c>
      <c r="E190" s="15" t="s">
        <v>930</v>
      </c>
      <c r="F190" s="34">
        <v>400</v>
      </c>
      <c r="G190" s="36"/>
      <c r="H190" s="36">
        <f t="shared" si="2"/>
        <v>0</v>
      </c>
      <c r="I190" s="34" t="s">
        <v>931</v>
      </c>
      <c r="J190" s="37" t="s">
        <v>455</v>
      </c>
      <c r="K190" s="156"/>
    </row>
    <row r="191" spans="1:11" x14ac:dyDescent="0.3">
      <c r="A191" s="48" t="s">
        <v>1401</v>
      </c>
      <c r="B191" s="15" t="s">
        <v>932</v>
      </c>
      <c r="C191" s="15" t="s">
        <v>18</v>
      </c>
      <c r="D191" s="15" t="s">
        <v>933</v>
      </c>
      <c r="E191" s="15" t="s">
        <v>930</v>
      </c>
      <c r="F191" s="34">
        <v>100</v>
      </c>
      <c r="G191" s="36"/>
      <c r="H191" s="36">
        <f t="shared" si="2"/>
        <v>0</v>
      </c>
      <c r="I191" s="34" t="s">
        <v>931</v>
      </c>
      <c r="J191" s="37" t="s">
        <v>455</v>
      </c>
      <c r="K191" s="156"/>
    </row>
    <row r="192" spans="1:11" x14ac:dyDescent="0.3">
      <c r="A192" s="48" t="s">
        <v>1402</v>
      </c>
      <c r="B192" s="15" t="s">
        <v>809</v>
      </c>
      <c r="C192" s="15" t="s">
        <v>18</v>
      </c>
      <c r="D192" s="15" t="s">
        <v>810</v>
      </c>
      <c r="E192" s="15" t="s">
        <v>811</v>
      </c>
      <c r="F192" s="34">
        <v>3</v>
      </c>
      <c r="G192" s="36"/>
      <c r="H192" s="36">
        <f t="shared" si="2"/>
        <v>0</v>
      </c>
      <c r="I192" s="34" t="s">
        <v>812</v>
      </c>
      <c r="J192" s="37" t="s">
        <v>455</v>
      </c>
      <c r="K192" s="156"/>
    </row>
    <row r="193" spans="1:11" x14ac:dyDescent="0.3">
      <c r="A193" s="48" t="s">
        <v>1403</v>
      </c>
      <c r="B193" s="15" t="s">
        <v>813</v>
      </c>
      <c r="C193" s="15" t="s">
        <v>18</v>
      </c>
      <c r="D193" s="15" t="s">
        <v>393</v>
      </c>
      <c r="E193" s="27" t="s">
        <v>25</v>
      </c>
      <c r="F193" s="34">
        <v>1</v>
      </c>
      <c r="G193" s="36"/>
      <c r="H193" s="36">
        <f t="shared" si="2"/>
        <v>0</v>
      </c>
      <c r="I193" s="34" t="s">
        <v>812</v>
      </c>
      <c r="J193" s="37" t="s">
        <v>455</v>
      </c>
      <c r="K193" s="156"/>
    </row>
    <row r="194" spans="1:11" x14ac:dyDescent="0.3">
      <c r="A194" s="48" t="s">
        <v>1404</v>
      </c>
      <c r="B194" s="15" t="s">
        <v>238</v>
      </c>
      <c r="C194" s="15" t="s">
        <v>18</v>
      </c>
      <c r="D194" s="15" t="s">
        <v>239</v>
      </c>
      <c r="E194" s="15" t="s">
        <v>25</v>
      </c>
      <c r="F194" s="36">
        <v>150</v>
      </c>
      <c r="G194" s="36"/>
      <c r="H194" s="36">
        <f t="shared" si="2"/>
        <v>0</v>
      </c>
      <c r="I194" s="34" t="s">
        <v>823</v>
      </c>
      <c r="J194" s="36" t="s">
        <v>455</v>
      </c>
      <c r="K194" s="156"/>
    </row>
    <row r="195" spans="1:11" x14ac:dyDescent="0.3">
      <c r="A195" s="48" t="s">
        <v>1405</v>
      </c>
      <c r="B195" s="15" t="s">
        <v>824</v>
      </c>
      <c r="C195" s="15" t="s">
        <v>18</v>
      </c>
      <c r="D195" s="15" t="s">
        <v>825</v>
      </c>
      <c r="E195" s="15" t="s">
        <v>394</v>
      </c>
      <c r="F195" s="15">
        <v>50</v>
      </c>
      <c r="G195" s="36"/>
      <c r="H195" s="36">
        <f t="shared" si="2"/>
        <v>0</v>
      </c>
      <c r="I195" s="34" t="s">
        <v>826</v>
      </c>
      <c r="J195" s="36" t="s">
        <v>455</v>
      </c>
      <c r="K195" s="156"/>
    </row>
    <row r="196" spans="1:11" x14ac:dyDescent="0.3">
      <c r="A196" s="48" t="s">
        <v>1406</v>
      </c>
      <c r="B196" s="15" t="s">
        <v>830</v>
      </c>
      <c r="C196" s="15" t="s">
        <v>18</v>
      </c>
      <c r="D196" s="15" t="s">
        <v>831</v>
      </c>
      <c r="E196" s="15" t="s">
        <v>25</v>
      </c>
      <c r="F196" s="34">
        <v>800</v>
      </c>
      <c r="G196" s="36"/>
      <c r="H196" s="36">
        <f t="shared" si="2"/>
        <v>0</v>
      </c>
      <c r="I196" s="34" t="s">
        <v>1027</v>
      </c>
      <c r="J196" s="36" t="s">
        <v>455</v>
      </c>
      <c r="K196" s="156"/>
    </row>
    <row r="197" spans="1:11" x14ac:dyDescent="0.3">
      <c r="A197" s="48" t="s">
        <v>1407</v>
      </c>
      <c r="B197" s="15" t="s">
        <v>835</v>
      </c>
      <c r="C197" s="15" t="s">
        <v>18</v>
      </c>
      <c r="D197" s="15" t="s">
        <v>836</v>
      </c>
      <c r="E197" s="15" t="s">
        <v>25</v>
      </c>
      <c r="F197" s="34">
        <v>3</v>
      </c>
      <c r="G197" s="36"/>
      <c r="H197" s="36">
        <f t="shared" ref="H197:H260" si="3">F197*G197</f>
        <v>0</v>
      </c>
      <c r="I197" s="34" t="s">
        <v>837</v>
      </c>
      <c r="J197" s="36" t="s">
        <v>455</v>
      </c>
      <c r="K197" s="156"/>
    </row>
    <row r="198" spans="1:11" x14ac:dyDescent="0.3">
      <c r="A198" s="48" t="s">
        <v>1408</v>
      </c>
      <c r="B198" s="15" t="s">
        <v>934</v>
      </c>
      <c r="C198" s="15" t="s">
        <v>18</v>
      </c>
      <c r="D198" s="120"/>
      <c r="E198" s="15" t="s">
        <v>25</v>
      </c>
      <c r="F198" s="34">
        <v>20</v>
      </c>
      <c r="G198" s="36"/>
      <c r="H198" s="36">
        <f t="shared" si="3"/>
        <v>0</v>
      </c>
      <c r="I198" s="34" t="s">
        <v>421</v>
      </c>
      <c r="J198" s="36" t="s">
        <v>455</v>
      </c>
      <c r="K198" s="156"/>
    </row>
    <row r="199" spans="1:11" x14ac:dyDescent="0.3">
      <c r="A199" s="48" t="s">
        <v>1409</v>
      </c>
      <c r="B199" s="15" t="s">
        <v>241</v>
      </c>
      <c r="C199" s="15" t="s">
        <v>18</v>
      </c>
      <c r="D199" s="15" t="s">
        <v>19</v>
      </c>
      <c r="E199" s="15" t="s">
        <v>25</v>
      </c>
      <c r="F199" s="157">
        <v>800</v>
      </c>
      <c r="G199" s="36"/>
      <c r="H199" s="36">
        <f t="shared" si="3"/>
        <v>0</v>
      </c>
      <c r="I199" s="34" t="s">
        <v>226</v>
      </c>
      <c r="J199" s="36" t="s">
        <v>455</v>
      </c>
      <c r="K199" s="156"/>
    </row>
    <row r="200" spans="1:11" x14ac:dyDescent="0.3">
      <c r="A200" s="48" t="s">
        <v>1410</v>
      </c>
      <c r="B200" s="15" t="s">
        <v>243</v>
      </c>
      <c r="C200" s="15" t="s">
        <v>18</v>
      </c>
      <c r="D200" s="15" t="s">
        <v>393</v>
      </c>
      <c r="E200" s="15" t="s">
        <v>935</v>
      </c>
      <c r="F200" s="34">
        <v>350</v>
      </c>
      <c r="G200" s="36"/>
      <c r="H200" s="36">
        <f t="shared" si="3"/>
        <v>0</v>
      </c>
      <c r="I200" s="34" t="s">
        <v>1034</v>
      </c>
      <c r="J200" s="36" t="s">
        <v>455</v>
      </c>
      <c r="K200" s="156"/>
    </row>
    <row r="201" spans="1:11" x14ac:dyDescent="0.3">
      <c r="A201" s="48" t="s">
        <v>1411</v>
      </c>
      <c r="B201" s="15" t="s">
        <v>244</v>
      </c>
      <c r="C201" s="15" t="s">
        <v>18</v>
      </c>
      <c r="D201" s="15" t="s">
        <v>19</v>
      </c>
      <c r="E201" s="15" t="s">
        <v>158</v>
      </c>
      <c r="F201" s="34">
        <v>30</v>
      </c>
      <c r="G201" s="36"/>
      <c r="H201" s="36">
        <f t="shared" si="3"/>
        <v>0</v>
      </c>
      <c r="I201" s="34" t="s">
        <v>245</v>
      </c>
      <c r="J201" s="36" t="s">
        <v>455</v>
      </c>
      <c r="K201" s="156"/>
    </row>
    <row r="202" spans="1:11" x14ac:dyDescent="0.3">
      <c r="A202" s="48" t="s">
        <v>1412</v>
      </c>
      <c r="B202" s="15" t="s">
        <v>246</v>
      </c>
      <c r="C202" s="15" t="s">
        <v>18</v>
      </c>
      <c r="D202" s="15" t="s">
        <v>19</v>
      </c>
      <c r="E202" s="15" t="s">
        <v>367</v>
      </c>
      <c r="F202" s="34">
        <v>250</v>
      </c>
      <c r="G202" s="36"/>
      <c r="H202" s="36">
        <f t="shared" si="3"/>
        <v>0</v>
      </c>
      <c r="I202" s="34" t="s">
        <v>22</v>
      </c>
      <c r="J202" s="36" t="s">
        <v>455</v>
      </c>
      <c r="K202" s="156"/>
    </row>
    <row r="203" spans="1:11" x14ac:dyDescent="0.3">
      <c r="A203" s="48" t="s">
        <v>1413</v>
      </c>
      <c r="B203" s="15" t="s">
        <v>247</v>
      </c>
      <c r="C203" s="15" t="s">
        <v>18</v>
      </c>
      <c r="D203" s="15" t="s">
        <v>19</v>
      </c>
      <c r="E203" s="15" t="s">
        <v>367</v>
      </c>
      <c r="F203" s="34">
        <v>500</v>
      </c>
      <c r="G203" s="36"/>
      <c r="H203" s="36">
        <f t="shared" si="3"/>
        <v>0</v>
      </c>
      <c r="I203" s="34" t="s">
        <v>226</v>
      </c>
      <c r="J203" s="36" t="s">
        <v>455</v>
      </c>
      <c r="K203" s="156"/>
    </row>
    <row r="204" spans="1:11" x14ac:dyDescent="0.3">
      <c r="A204" s="48" t="s">
        <v>1414</v>
      </c>
      <c r="B204" s="15" t="s">
        <v>936</v>
      </c>
      <c r="C204" s="15" t="s">
        <v>937</v>
      </c>
      <c r="D204" s="15" t="s">
        <v>938</v>
      </c>
      <c r="E204" s="15" t="s">
        <v>939</v>
      </c>
      <c r="F204" s="15">
        <v>1</v>
      </c>
      <c r="G204" s="36"/>
      <c r="H204" s="36">
        <f t="shared" si="3"/>
        <v>0</v>
      </c>
      <c r="I204" s="34" t="s">
        <v>940</v>
      </c>
      <c r="J204" s="36" t="s">
        <v>455</v>
      </c>
      <c r="K204" s="156"/>
    </row>
    <row r="205" spans="1:11" x14ac:dyDescent="0.3">
      <c r="A205" s="48" t="s">
        <v>1415</v>
      </c>
      <c r="B205" s="15" t="s">
        <v>941</v>
      </c>
      <c r="C205" s="15" t="s">
        <v>18</v>
      </c>
      <c r="D205" s="15" t="s">
        <v>942</v>
      </c>
      <c r="E205" s="15" t="s">
        <v>25</v>
      </c>
      <c r="F205" s="34">
        <v>10</v>
      </c>
      <c r="G205" s="36"/>
      <c r="H205" s="36">
        <f t="shared" si="3"/>
        <v>0</v>
      </c>
      <c r="I205" s="34" t="s">
        <v>942</v>
      </c>
      <c r="J205" s="36" t="s">
        <v>455</v>
      </c>
      <c r="K205" s="156"/>
    </row>
    <row r="206" spans="1:11" x14ac:dyDescent="0.3">
      <c r="A206" s="48" t="s">
        <v>1416</v>
      </c>
      <c r="B206" s="15" t="s">
        <v>255</v>
      </c>
      <c r="C206" s="15" t="s">
        <v>18</v>
      </c>
      <c r="D206" s="15" t="s">
        <v>19</v>
      </c>
      <c r="E206" s="15" t="s">
        <v>25</v>
      </c>
      <c r="F206" s="34">
        <v>200</v>
      </c>
      <c r="G206" s="36"/>
      <c r="H206" s="36">
        <f t="shared" si="3"/>
        <v>0</v>
      </c>
      <c r="I206" s="34" t="s">
        <v>22</v>
      </c>
      <c r="J206" s="36" t="s">
        <v>455</v>
      </c>
      <c r="K206" s="156"/>
    </row>
    <row r="207" spans="1:11" x14ac:dyDescent="0.3">
      <c r="A207" s="48" t="s">
        <v>1417</v>
      </c>
      <c r="B207" s="15" t="s">
        <v>858</v>
      </c>
      <c r="C207" s="15" t="s">
        <v>18</v>
      </c>
      <c r="D207" s="15" t="s">
        <v>19</v>
      </c>
      <c r="E207" s="15" t="s">
        <v>25</v>
      </c>
      <c r="F207" s="34">
        <v>600</v>
      </c>
      <c r="G207" s="36"/>
      <c r="H207" s="36">
        <f t="shared" si="3"/>
        <v>0</v>
      </c>
      <c r="I207" s="34" t="s">
        <v>226</v>
      </c>
      <c r="J207" s="36" t="s">
        <v>455</v>
      </c>
      <c r="K207" s="156"/>
    </row>
    <row r="208" spans="1:11" x14ac:dyDescent="0.3">
      <c r="A208" s="48" t="s">
        <v>1418</v>
      </c>
      <c r="B208" s="15" t="s">
        <v>859</v>
      </c>
      <c r="C208" s="15" t="s">
        <v>18</v>
      </c>
      <c r="D208" s="15" t="s">
        <v>19</v>
      </c>
      <c r="E208" s="15" t="s">
        <v>669</v>
      </c>
      <c r="F208" s="34">
        <v>30</v>
      </c>
      <c r="G208" s="36"/>
      <c r="H208" s="36">
        <f t="shared" si="3"/>
        <v>0</v>
      </c>
      <c r="I208" s="15" t="s">
        <v>860</v>
      </c>
      <c r="J208" s="36" t="s">
        <v>455</v>
      </c>
      <c r="K208" s="156"/>
    </row>
    <row r="209" spans="1:11" x14ac:dyDescent="0.3">
      <c r="A209" s="48" t="s">
        <v>1419</v>
      </c>
      <c r="B209" s="15" t="s">
        <v>861</v>
      </c>
      <c r="C209" s="15" t="s">
        <v>18</v>
      </c>
      <c r="D209" s="15" t="s">
        <v>862</v>
      </c>
      <c r="E209" s="15" t="s">
        <v>25</v>
      </c>
      <c r="F209" s="34">
        <v>50</v>
      </c>
      <c r="G209" s="36"/>
      <c r="H209" s="36">
        <f t="shared" si="3"/>
        <v>0</v>
      </c>
      <c r="I209" s="34" t="s">
        <v>1021</v>
      </c>
      <c r="J209" s="36" t="s">
        <v>455</v>
      </c>
      <c r="K209" s="156"/>
    </row>
    <row r="210" spans="1:11" x14ac:dyDescent="0.3">
      <c r="A210" s="48" t="s">
        <v>1420</v>
      </c>
      <c r="B210" s="15" t="s">
        <v>943</v>
      </c>
      <c r="C210" s="15" t="s">
        <v>18</v>
      </c>
      <c r="D210" s="15" t="s">
        <v>862</v>
      </c>
      <c r="E210" s="15" t="s">
        <v>25</v>
      </c>
      <c r="F210" s="34">
        <v>1</v>
      </c>
      <c r="G210" s="36"/>
      <c r="H210" s="36">
        <f t="shared" si="3"/>
        <v>0</v>
      </c>
      <c r="I210" s="34" t="s">
        <v>1021</v>
      </c>
      <c r="J210" s="36" t="s">
        <v>455</v>
      </c>
      <c r="K210" s="156"/>
    </row>
    <row r="211" spans="1:11" x14ac:dyDescent="0.3">
      <c r="A211" s="48" t="s">
        <v>1421</v>
      </c>
      <c r="B211" s="15" t="s">
        <v>863</v>
      </c>
      <c r="C211" s="15" t="s">
        <v>18</v>
      </c>
      <c r="D211" s="15" t="s">
        <v>864</v>
      </c>
      <c r="E211" s="15" t="s">
        <v>25</v>
      </c>
      <c r="F211" s="34">
        <v>20</v>
      </c>
      <c r="G211" s="36"/>
      <c r="H211" s="36">
        <f t="shared" si="3"/>
        <v>0</v>
      </c>
      <c r="I211" s="34" t="s">
        <v>865</v>
      </c>
      <c r="J211" s="36" t="s">
        <v>455</v>
      </c>
      <c r="K211" s="156"/>
    </row>
    <row r="212" spans="1:11" x14ac:dyDescent="0.3">
      <c r="A212" s="48" t="s">
        <v>1422</v>
      </c>
      <c r="B212" s="15" t="s">
        <v>866</v>
      </c>
      <c r="C212" s="15" t="s">
        <v>18</v>
      </c>
      <c r="D212" s="15" t="s">
        <v>393</v>
      </c>
      <c r="E212" s="15" t="s">
        <v>394</v>
      </c>
      <c r="F212" s="34">
        <v>60</v>
      </c>
      <c r="G212" s="36"/>
      <c r="H212" s="36">
        <f t="shared" si="3"/>
        <v>0</v>
      </c>
      <c r="I212" s="34" t="s">
        <v>867</v>
      </c>
      <c r="J212" s="36" t="s">
        <v>455</v>
      </c>
      <c r="K212" s="156"/>
    </row>
    <row r="213" spans="1:11" x14ac:dyDescent="0.3">
      <c r="A213" s="48" t="s">
        <v>1423</v>
      </c>
      <c r="B213" s="15" t="s">
        <v>871</v>
      </c>
      <c r="C213" s="15" t="s">
        <v>1036</v>
      </c>
      <c r="D213" s="15" t="s">
        <v>872</v>
      </c>
      <c r="E213" s="15" t="s">
        <v>873</v>
      </c>
      <c r="F213" s="34">
        <v>17</v>
      </c>
      <c r="G213" s="36"/>
      <c r="H213" s="36">
        <f t="shared" si="3"/>
        <v>0</v>
      </c>
      <c r="I213" s="15" t="s">
        <v>874</v>
      </c>
      <c r="J213" s="36" t="s">
        <v>455</v>
      </c>
      <c r="K213" s="156"/>
    </row>
    <row r="214" spans="1:11" x14ac:dyDescent="0.3">
      <c r="A214" s="48" t="s">
        <v>1424</v>
      </c>
      <c r="B214" s="15" t="s">
        <v>883</v>
      </c>
      <c r="C214" s="15" t="s">
        <v>18</v>
      </c>
      <c r="D214" s="15" t="s">
        <v>274</v>
      </c>
      <c r="E214" s="15" t="s">
        <v>175</v>
      </c>
      <c r="F214" s="34">
        <v>4</v>
      </c>
      <c r="G214" s="36"/>
      <c r="H214" s="36">
        <f t="shared" si="3"/>
        <v>0</v>
      </c>
      <c r="I214" s="34" t="s">
        <v>1029</v>
      </c>
      <c r="J214" s="36" t="s">
        <v>455</v>
      </c>
      <c r="K214" s="156"/>
    </row>
    <row r="215" spans="1:11" x14ac:dyDescent="0.3">
      <c r="A215" s="48" t="s">
        <v>1425</v>
      </c>
      <c r="B215" s="15" t="s">
        <v>276</v>
      </c>
      <c r="C215" s="15" t="s">
        <v>18</v>
      </c>
      <c r="D215" s="15" t="s">
        <v>277</v>
      </c>
      <c r="E215" s="15" t="s">
        <v>175</v>
      </c>
      <c r="F215" s="34">
        <v>30</v>
      </c>
      <c r="G215" s="36"/>
      <c r="H215" s="36">
        <f t="shared" si="3"/>
        <v>0</v>
      </c>
      <c r="I215" s="34" t="s">
        <v>1029</v>
      </c>
      <c r="J215" s="36" t="s">
        <v>455</v>
      </c>
      <c r="K215" s="156"/>
    </row>
    <row r="216" spans="1:11" x14ac:dyDescent="0.3">
      <c r="A216" s="48" t="s">
        <v>1426</v>
      </c>
      <c r="B216" s="15" t="s">
        <v>279</v>
      </c>
      <c r="C216" s="15" t="s">
        <v>18</v>
      </c>
      <c r="D216" s="15" t="s">
        <v>280</v>
      </c>
      <c r="E216" s="15" t="s">
        <v>175</v>
      </c>
      <c r="F216" s="34">
        <v>15</v>
      </c>
      <c r="G216" s="36"/>
      <c r="H216" s="36">
        <f t="shared" si="3"/>
        <v>0</v>
      </c>
      <c r="I216" s="34" t="s">
        <v>1029</v>
      </c>
      <c r="J216" s="36" t="s">
        <v>455</v>
      </c>
      <c r="K216" s="156"/>
    </row>
    <row r="217" spans="1:11" x14ac:dyDescent="0.3">
      <c r="A217" s="48" t="s">
        <v>1427</v>
      </c>
      <c r="B217" s="15" t="s">
        <v>282</v>
      </c>
      <c r="C217" s="15" t="s">
        <v>18</v>
      </c>
      <c r="D217" s="15" t="s">
        <v>19</v>
      </c>
      <c r="E217" s="15" t="s">
        <v>25</v>
      </c>
      <c r="F217" s="34">
        <v>5000</v>
      </c>
      <c r="G217" s="36"/>
      <c r="H217" s="36">
        <f t="shared" si="3"/>
        <v>0</v>
      </c>
      <c r="I217" s="34" t="s">
        <v>226</v>
      </c>
      <c r="J217" s="36" t="s">
        <v>455</v>
      </c>
      <c r="K217" s="156"/>
    </row>
    <row r="218" spans="1:11" x14ac:dyDescent="0.3">
      <c r="A218" s="48" t="s">
        <v>1428</v>
      </c>
      <c r="B218" s="15" t="s">
        <v>884</v>
      </c>
      <c r="C218" s="15" t="s">
        <v>18</v>
      </c>
      <c r="D218" s="15" t="s">
        <v>19</v>
      </c>
      <c r="E218" s="15" t="s">
        <v>25</v>
      </c>
      <c r="F218" s="34">
        <v>150</v>
      </c>
      <c r="G218" s="36"/>
      <c r="H218" s="36">
        <f t="shared" si="3"/>
        <v>0</v>
      </c>
      <c r="I218" s="34" t="s">
        <v>226</v>
      </c>
      <c r="J218" s="36" t="s">
        <v>455</v>
      </c>
      <c r="K218" s="156"/>
    </row>
    <row r="219" spans="1:11" x14ac:dyDescent="0.3">
      <c r="A219" s="48" t="s">
        <v>1429</v>
      </c>
      <c r="B219" s="15" t="s">
        <v>944</v>
      </c>
      <c r="C219" s="15" t="s">
        <v>18</v>
      </c>
      <c r="D219" s="15"/>
      <c r="E219" s="15" t="s">
        <v>367</v>
      </c>
      <c r="F219" s="34">
        <v>10</v>
      </c>
      <c r="G219" s="36"/>
      <c r="H219" s="36">
        <f t="shared" si="3"/>
        <v>0</v>
      </c>
      <c r="I219" s="34" t="s">
        <v>942</v>
      </c>
      <c r="J219" s="36" t="s">
        <v>455</v>
      </c>
      <c r="K219" s="156"/>
    </row>
    <row r="220" spans="1:11" x14ac:dyDescent="0.3">
      <c r="A220" s="48" t="s">
        <v>1430</v>
      </c>
      <c r="B220" s="15" t="s">
        <v>285</v>
      </c>
      <c r="C220" s="15" t="s">
        <v>18</v>
      </c>
      <c r="D220" s="15" t="s">
        <v>286</v>
      </c>
      <c r="E220" s="15" t="s">
        <v>287</v>
      </c>
      <c r="F220" s="34">
        <v>30</v>
      </c>
      <c r="G220" s="36"/>
      <c r="H220" s="36">
        <f t="shared" si="3"/>
        <v>0</v>
      </c>
      <c r="I220" s="34" t="s">
        <v>1030</v>
      </c>
      <c r="J220" s="36" t="s">
        <v>455</v>
      </c>
      <c r="K220" s="156"/>
    </row>
    <row r="221" spans="1:11" x14ac:dyDescent="0.3">
      <c r="A221" s="48" t="s">
        <v>1431</v>
      </c>
      <c r="B221" s="15" t="s">
        <v>885</v>
      </c>
      <c r="C221" s="15" t="s">
        <v>18</v>
      </c>
      <c r="D221" s="15" t="s">
        <v>886</v>
      </c>
      <c r="E221" s="15" t="s">
        <v>25</v>
      </c>
      <c r="F221" s="34">
        <v>30</v>
      </c>
      <c r="G221" s="36"/>
      <c r="H221" s="36">
        <f t="shared" si="3"/>
        <v>0</v>
      </c>
      <c r="I221" s="15" t="s">
        <v>945</v>
      </c>
      <c r="J221" s="36" t="s">
        <v>455</v>
      </c>
      <c r="K221" s="156"/>
    </row>
    <row r="222" spans="1:11" x14ac:dyDescent="0.3">
      <c r="A222" s="48" t="s">
        <v>1432</v>
      </c>
      <c r="B222" s="15" t="s">
        <v>946</v>
      </c>
      <c r="C222" s="15" t="s">
        <v>18</v>
      </c>
      <c r="D222" s="15" t="s">
        <v>888</v>
      </c>
      <c r="E222" s="15" t="s">
        <v>889</v>
      </c>
      <c r="F222" s="34">
        <v>400</v>
      </c>
      <c r="G222" s="36"/>
      <c r="H222" s="36">
        <f t="shared" si="3"/>
        <v>0</v>
      </c>
      <c r="I222" s="34" t="s">
        <v>890</v>
      </c>
      <c r="J222" s="36" t="s">
        <v>455</v>
      </c>
      <c r="K222" s="156"/>
    </row>
    <row r="223" spans="1:11" x14ac:dyDescent="0.3">
      <c r="A223" s="48" t="s">
        <v>1433</v>
      </c>
      <c r="B223" s="15" t="s">
        <v>946</v>
      </c>
      <c r="C223" s="15" t="s">
        <v>18</v>
      </c>
      <c r="D223" s="15" t="s">
        <v>292</v>
      </c>
      <c r="E223" s="15" t="s">
        <v>186</v>
      </c>
      <c r="F223" s="34">
        <v>200</v>
      </c>
      <c r="G223" s="36"/>
      <c r="H223" s="36">
        <f t="shared" si="3"/>
        <v>0</v>
      </c>
      <c r="I223" s="34" t="s">
        <v>890</v>
      </c>
      <c r="J223" s="36" t="s">
        <v>455</v>
      </c>
      <c r="K223" s="156"/>
    </row>
    <row r="224" spans="1:11" x14ac:dyDescent="0.3">
      <c r="A224" s="48" t="s">
        <v>1434</v>
      </c>
      <c r="B224" s="15" t="s">
        <v>295</v>
      </c>
      <c r="C224" s="15" t="s">
        <v>18</v>
      </c>
      <c r="D224" s="15" t="s">
        <v>158</v>
      </c>
      <c r="E224" s="15" t="s">
        <v>892</v>
      </c>
      <c r="F224" s="34">
        <v>250</v>
      </c>
      <c r="G224" s="36"/>
      <c r="H224" s="36">
        <f t="shared" si="3"/>
        <v>0</v>
      </c>
      <c r="I224" s="34" t="s">
        <v>1031</v>
      </c>
      <c r="J224" s="36" t="s">
        <v>455</v>
      </c>
      <c r="K224" s="156"/>
    </row>
    <row r="225" spans="1:11" x14ac:dyDescent="0.3">
      <c r="A225" s="48" t="s">
        <v>1435</v>
      </c>
      <c r="B225" s="15" t="s">
        <v>297</v>
      </c>
      <c r="C225" s="15" t="s">
        <v>18</v>
      </c>
      <c r="D225" s="15"/>
      <c r="E225" s="15" t="s">
        <v>25</v>
      </c>
      <c r="F225" s="34">
        <v>80</v>
      </c>
      <c r="G225" s="36"/>
      <c r="H225" s="36">
        <f t="shared" si="3"/>
        <v>0</v>
      </c>
      <c r="I225" s="34" t="s">
        <v>893</v>
      </c>
      <c r="J225" s="36" t="s">
        <v>455</v>
      </c>
      <c r="K225" s="156"/>
    </row>
    <row r="226" spans="1:11" x14ac:dyDescent="0.3">
      <c r="A226" s="48" t="s">
        <v>1436</v>
      </c>
      <c r="B226" s="15" t="s">
        <v>299</v>
      </c>
      <c r="C226" s="15" t="s">
        <v>18</v>
      </c>
      <c r="D226" s="15" t="s">
        <v>158</v>
      </c>
      <c r="E226" s="15" t="s">
        <v>892</v>
      </c>
      <c r="F226" s="34">
        <v>5</v>
      </c>
      <c r="G226" s="36"/>
      <c r="H226" s="36">
        <f t="shared" si="3"/>
        <v>0</v>
      </c>
      <c r="I226" s="34" t="s">
        <v>22</v>
      </c>
      <c r="J226" s="36" t="s">
        <v>455</v>
      </c>
      <c r="K226" s="156"/>
    </row>
    <row r="227" spans="1:11" x14ac:dyDescent="0.3">
      <c r="A227" s="48" t="s">
        <v>1437</v>
      </c>
      <c r="B227" s="15" t="s">
        <v>301</v>
      </c>
      <c r="C227" s="15" t="s">
        <v>18</v>
      </c>
      <c r="D227" s="15" t="s">
        <v>19</v>
      </c>
      <c r="E227" s="15" t="s">
        <v>25</v>
      </c>
      <c r="F227" s="34">
        <v>100</v>
      </c>
      <c r="G227" s="36"/>
      <c r="H227" s="36">
        <f t="shared" si="3"/>
        <v>0</v>
      </c>
      <c r="I227" s="34" t="s">
        <v>22</v>
      </c>
      <c r="J227" s="36" t="s">
        <v>455</v>
      </c>
      <c r="K227" s="156"/>
    </row>
    <row r="228" spans="1:11" x14ac:dyDescent="0.3">
      <c r="A228" s="48" t="s">
        <v>1438</v>
      </c>
      <c r="B228" s="15" t="s">
        <v>894</v>
      </c>
      <c r="C228" s="15" t="s">
        <v>18</v>
      </c>
      <c r="D228" s="15" t="s">
        <v>895</v>
      </c>
      <c r="E228" s="15" t="s">
        <v>896</v>
      </c>
      <c r="F228" s="34">
        <v>6</v>
      </c>
      <c r="G228" s="36"/>
      <c r="H228" s="36">
        <f t="shared" si="3"/>
        <v>0</v>
      </c>
      <c r="I228" s="34" t="s">
        <v>897</v>
      </c>
      <c r="J228" s="36" t="s">
        <v>455</v>
      </c>
      <c r="K228" s="156"/>
    </row>
    <row r="229" spans="1:11" x14ac:dyDescent="0.3">
      <c r="A229" s="48" t="s">
        <v>1439</v>
      </c>
      <c r="B229" s="15" t="s">
        <v>898</v>
      </c>
      <c r="C229" s="15" t="s">
        <v>304</v>
      </c>
      <c r="D229" s="15" t="s">
        <v>899</v>
      </c>
      <c r="E229" s="15" t="s">
        <v>394</v>
      </c>
      <c r="F229" s="15">
        <v>3000</v>
      </c>
      <c r="G229" s="36"/>
      <c r="H229" s="36">
        <f t="shared" si="3"/>
        <v>0</v>
      </c>
      <c r="I229" s="15" t="s">
        <v>479</v>
      </c>
      <c r="J229" s="36" t="s">
        <v>455</v>
      </c>
      <c r="K229" s="156"/>
    </row>
    <row r="230" spans="1:11" x14ac:dyDescent="0.3">
      <c r="A230" s="48" t="s">
        <v>1440</v>
      </c>
      <c r="B230" s="49" t="s">
        <v>1186</v>
      </c>
      <c r="C230" s="49" t="s">
        <v>306</v>
      </c>
      <c r="D230" s="49" t="s">
        <v>790</v>
      </c>
      <c r="E230" s="49" t="s">
        <v>394</v>
      </c>
      <c r="F230" s="49">
        <v>800</v>
      </c>
      <c r="G230" s="36"/>
      <c r="H230" s="36">
        <f t="shared" si="3"/>
        <v>0</v>
      </c>
      <c r="I230" s="49" t="s">
        <v>479</v>
      </c>
      <c r="J230" s="36" t="s">
        <v>455</v>
      </c>
      <c r="K230" s="156"/>
    </row>
    <row r="231" spans="1:11" x14ac:dyDescent="0.3">
      <c r="A231" s="48" t="s">
        <v>1441</v>
      </c>
      <c r="B231" s="49" t="s">
        <v>900</v>
      </c>
      <c r="C231" s="49" t="s">
        <v>306</v>
      </c>
      <c r="D231" s="49" t="s">
        <v>901</v>
      </c>
      <c r="E231" s="49" t="s">
        <v>394</v>
      </c>
      <c r="F231" s="49">
        <v>1000</v>
      </c>
      <c r="G231" s="36"/>
      <c r="H231" s="36">
        <f t="shared" si="3"/>
        <v>0</v>
      </c>
      <c r="I231" s="49" t="s">
        <v>479</v>
      </c>
      <c r="J231" s="36" t="s">
        <v>455</v>
      </c>
      <c r="K231" s="156"/>
    </row>
    <row r="232" spans="1:11" x14ac:dyDescent="0.3">
      <c r="A232" s="48" t="s">
        <v>1442</v>
      </c>
      <c r="B232" s="49" t="s">
        <v>900</v>
      </c>
      <c r="C232" s="49" t="s">
        <v>306</v>
      </c>
      <c r="D232" s="49" t="s">
        <v>899</v>
      </c>
      <c r="E232" s="49" t="s">
        <v>394</v>
      </c>
      <c r="F232" s="49">
        <v>1000</v>
      </c>
      <c r="G232" s="36"/>
      <c r="H232" s="36">
        <f t="shared" si="3"/>
        <v>0</v>
      </c>
      <c r="I232" s="49" t="s">
        <v>479</v>
      </c>
      <c r="J232" s="36" t="s">
        <v>455</v>
      </c>
      <c r="K232" s="156"/>
    </row>
    <row r="233" spans="1:11" x14ac:dyDescent="0.3">
      <c r="A233" s="48" t="s">
        <v>1443</v>
      </c>
      <c r="B233" s="15" t="s">
        <v>947</v>
      </c>
      <c r="C233" s="15" t="s">
        <v>18</v>
      </c>
      <c r="D233" s="15" t="s">
        <v>948</v>
      </c>
      <c r="E233" s="15" t="s">
        <v>700</v>
      </c>
      <c r="F233" s="15">
        <v>50</v>
      </c>
      <c r="G233" s="36"/>
      <c r="H233" s="36">
        <f t="shared" si="3"/>
        <v>0</v>
      </c>
      <c r="I233" s="15" t="s">
        <v>949</v>
      </c>
      <c r="J233" s="36" t="s">
        <v>455</v>
      </c>
      <c r="K233" s="156"/>
    </row>
    <row r="234" spans="1:11" x14ac:dyDescent="0.3">
      <c r="A234" s="48" t="s">
        <v>1444</v>
      </c>
      <c r="B234" s="51" t="s">
        <v>312</v>
      </c>
      <c r="C234" s="51" t="s">
        <v>382</v>
      </c>
      <c r="D234" s="120" t="s">
        <v>313</v>
      </c>
      <c r="E234" s="120" t="s">
        <v>25</v>
      </c>
      <c r="F234" s="84">
        <v>250</v>
      </c>
      <c r="G234" s="36"/>
      <c r="H234" s="36">
        <f t="shared" si="3"/>
        <v>0</v>
      </c>
      <c r="I234" s="15" t="s">
        <v>914</v>
      </c>
      <c r="J234" s="36" t="s">
        <v>455</v>
      </c>
      <c r="K234" s="156"/>
    </row>
    <row r="235" spans="1:11" x14ac:dyDescent="0.3">
      <c r="A235" s="48" t="s">
        <v>1445</v>
      </c>
      <c r="B235" s="51" t="s">
        <v>314</v>
      </c>
      <c r="C235" s="51" t="s">
        <v>382</v>
      </c>
      <c r="D235" s="120" t="s">
        <v>208</v>
      </c>
      <c r="E235" s="120" t="s">
        <v>315</v>
      </c>
      <c r="F235" s="84">
        <v>20</v>
      </c>
      <c r="G235" s="36"/>
      <c r="H235" s="36">
        <f t="shared" si="3"/>
        <v>0</v>
      </c>
      <c r="I235" s="15" t="s">
        <v>950</v>
      </c>
      <c r="J235" s="36" t="s">
        <v>455</v>
      </c>
      <c r="K235" s="156"/>
    </row>
    <row r="236" spans="1:11" x14ac:dyDescent="0.3">
      <c r="A236" s="48" t="s">
        <v>1446</v>
      </c>
      <c r="B236" s="51" t="s">
        <v>316</v>
      </c>
      <c r="C236" s="51" t="s">
        <v>382</v>
      </c>
      <c r="D236" s="120" t="s">
        <v>317</v>
      </c>
      <c r="E236" s="120" t="s">
        <v>25</v>
      </c>
      <c r="F236" s="84">
        <v>300</v>
      </c>
      <c r="G236" s="36"/>
      <c r="H236" s="36">
        <f t="shared" si="3"/>
        <v>0</v>
      </c>
      <c r="I236" s="15" t="s">
        <v>646</v>
      </c>
      <c r="J236" s="36" t="s">
        <v>455</v>
      </c>
      <c r="K236" s="156"/>
    </row>
    <row r="237" spans="1:11" x14ac:dyDescent="0.3">
      <c r="A237" s="48" t="s">
        <v>1447</v>
      </c>
      <c r="B237" s="51" t="s">
        <v>316</v>
      </c>
      <c r="C237" s="51" t="s">
        <v>382</v>
      </c>
      <c r="D237" s="120" t="s">
        <v>318</v>
      </c>
      <c r="E237" s="120" t="s">
        <v>25</v>
      </c>
      <c r="F237" s="84">
        <v>400</v>
      </c>
      <c r="G237" s="36"/>
      <c r="H237" s="36">
        <f t="shared" si="3"/>
        <v>0</v>
      </c>
      <c r="I237" s="15" t="s">
        <v>646</v>
      </c>
      <c r="J237" s="36" t="s">
        <v>455</v>
      </c>
      <c r="K237" s="156"/>
    </row>
    <row r="238" spans="1:11" x14ac:dyDescent="0.3">
      <c r="A238" s="48" t="s">
        <v>1448</v>
      </c>
      <c r="B238" s="51" t="s">
        <v>951</v>
      </c>
      <c r="C238" s="51" t="s">
        <v>382</v>
      </c>
      <c r="D238" s="120" t="s">
        <v>393</v>
      </c>
      <c r="E238" s="120" t="s">
        <v>25</v>
      </c>
      <c r="F238" s="84">
        <v>50</v>
      </c>
      <c r="G238" s="36"/>
      <c r="H238" s="36">
        <f t="shared" si="3"/>
        <v>0</v>
      </c>
      <c r="I238" s="15" t="s">
        <v>952</v>
      </c>
      <c r="J238" s="36" t="s">
        <v>455</v>
      </c>
      <c r="K238" s="156"/>
    </row>
    <row r="239" spans="1:11" x14ac:dyDescent="0.3">
      <c r="A239" s="48" t="s">
        <v>1449</v>
      </c>
      <c r="B239" s="51" t="s">
        <v>319</v>
      </c>
      <c r="C239" s="51" t="s">
        <v>320</v>
      </c>
      <c r="D239" s="120" t="s">
        <v>393</v>
      </c>
      <c r="E239" s="120" t="s">
        <v>25</v>
      </c>
      <c r="F239" s="84">
        <v>80</v>
      </c>
      <c r="G239" s="36"/>
      <c r="H239" s="36">
        <f t="shared" si="3"/>
        <v>0</v>
      </c>
      <c r="I239" s="15" t="s">
        <v>541</v>
      </c>
      <c r="J239" s="36" t="s">
        <v>455</v>
      </c>
      <c r="K239" s="156"/>
    </row>
    <row r="240" spans="1:11" x14ac:dyDescent="0.3">
      <c r="A240" s="48" t="s">
        <v>1450</v>
      </c>
      <c r="B240" s="51" t="s">
        <v>321</v>
      </c>
      <c r="C240" s="51" t="s">
        <v>382</v>
      </c>
      <c r="D240" s="120" t="s">
        <v>322</v>
      </c>
      <c r="E240" s="120" t="s">
        <v>25</v>
      </c>
      <c r="F240" s="84">
        <v>20</v>
      </c>
      <c r="G240" s="36"/>
      <c r="H240" s="36">
        <f t="shared" si="3"/>
        <v>0</v>
      </c>
      <c r="I240" s="15" t="s">
        <v>942</v>
      </c>
      <c r="J240" s="36" t="s">
        <v>455</v>
      </c>
      <c r="K240" s="156"/>
    </row>
    <row r="241" spans="1:11" x14ac:dyDescent="0.3">
      <c r="A241" s="48" t="s">
        <v>1451</v>
      </c>
      <c r="B241" s="51" t="s">
        <v>323</v>
      </c>
      <c r="C241" s="51" t="s">
        <v>382</v>
      </c>
      <c r="D241" s="120">
        <v>1860</v>
      </c>
      <c r="E241" s="120" t="s">
        <v>25</v>
      </c>
      <c r="F241" s="84">
        <v>200</v>
      </c>
      <c r="G241" s="36"/>
      <c r="H241" s="36">
        <f t="shared" si="3"/>
        <v>0</v>
      </c>
      <c r="I241" s="15" t="s">
        <v>448</v>
      </c>
      <c r="J241" s="36" t="s">
        <v>455</v>
      </c>
      <c r="K241" s="156"/>
    </row>
    <row r="242" spans="1:11" x14ac:dyDescent="0.3">
      <c r="A242" s="48" t="s">
        <v>1452</v>
      </c>
      <c r="B242" s="51" t="s">
        <v>324</v>
      </c>
      <c r="C242" s="51" t="s">
        <v>382</v>
      </c>
      <c r="D242" s="120"/>
      <c r="E242" s="120" t="s">
        <v>325</v>
      </c>
      <c r="F242" s="84">
        <v>50</v>
      </c>
      <c r="G242" s="36"/>
      <c r="H242" s="36">
        <f t="shared" si="3"/>
        <v>0</v>
      </c>
      <c r="I242" s="15" t="s">
        <v>953</v>
      </c>
      <c r="J242" s="36" t="s">
        <v>455</v>
      </c>
      <c r="K242" s="156"/>
    </row>
    <row r="243" spans="1:11" x14ac:dyDescent="0.3">
      <c r="A243" s="48" t="s">
        <v>1453</v>
      </c>
      <c r="B243" s="51" t="s">
        <v>326</v>
      </c>
      <c r="C243" s="51" t="s">
        <v>382</v>
      </c>
      <c r="D243" s="120"/>
      <c r="E243" s="120" t="s">
        <v>327</v>
      </c>
      <c r="F243" s="84">
        <v>3</v>
      </c>
      <c r="G243" s="36"/>
      <c r="H243" s="36">
        <f t="shared" si="3"/>
        <v>0</v>
      </c>
      <c r="I243" s="15" t="s">
        <v>954</v>
      </c>
      <c r="J243" s="36" t="s">
        <v>455</v>
      </c>
      <c r="K243" s="156"/>
    </row>
    <row r="244" spans="1:11" x14ac:dyDescent="0.3">
      <c r="A244" s="48" t="s">
        <v>1454</v>
      </c>
      <c r="B244" s="51" t="s">
        <v>328</v>
      </c>
      <c r="C244" s="51" t="s">
        <v>382</v>
      </c>
      <c r="D244" s="120"/>
      <c r="E244" s="120" t="s">
        <v>325</v>
      </c>
      <c r="F244" s="84">
        <v>220</v>
      </c>
      <c r="G244" s="36"/>
      <c r="H244" s="36">
        <f t="shared" si="3"/>
        <v>0</v>
      </c>
      <c r="I244" s="15" t="s">
        <v>953</v>
      </c>
      <c r="J244" s="36" t="s">
        <v>455</v>
      </c>
      <c r="K244" s="156"/>
    </row>
    <row r="245" spans="1:11" x14ac:dyDescent="0.3">
      <c r="A245" s="48" t="s">
        <v>1455</v>
      </c>
      <c r="B245" s="51" t="s">
        <v>329</v>
      </c>
      <c r="C245" s="51" t="s">
        <v>382</v>
      </c>
      <c r="D245" s="120" t="s">
        <v>330</v>
      </c>
      <c r="E245" s="120" t="s">
        <v>25</v>
      </c>
      <c r="F245" s="84">
        <v>10</v>
      </c>
      <c r="G245" s="36"/>
      <c r="H245" s="36">
        <f t="shared" si="3"/>
        <v>0</v>
      </c>
      <c r="I245" s="15" t="s">
        <v>955</v>
      </c>
      <c r="J245" s="36" t="s">
        <v>455</v>
      </c>
      <c r="K245" s="156"/>
    </row>
    <row r="246" spans="1:11" x14ac:dyDescent="0.3">
      <c r="A246" s="48" t="s">
        <v>1456</v>
      </c>
      <c r="B246" s="51" t="s">
        <v>331</v>
      </c>
      <c r="C246" s="51" t="s">
        <v>382</v>
      </c>
      <c r="D246" s="120" t="s">
        <v>393</v>
      </c>
      <c r="E246" s="120" t="s">
        <v>325</v>
      </c>
      <c r="F246" s="84">
        <v>4</v>
      </c>
      <c r="G246" s="36"/>
      <c r="H246" s="36">
        <f t="shared" si="3"/>
        <v>0</v>
      </c>
      <c r="I246" s="15" t="s">
        <v>646</v>
      </c>
      <c r="J246" s="36" t="s">
        <v>455</v>
      </c>
      <c r="K246" s="156"/>
    </row>
    <row r="247" spans="1:11" x14ac:dyDescent="0.3">
      <c r="A247" s="48" t="s">
        <v>1457</v>
      </c>
      <c r="B247" s="51" t="s">
        <v>332</v>
      </c>
      <c r="C247" s="51" t="s">
        <v>382</v>
      </c>
      <c r="D247" s="120" t="s">
        <v>333</v>
      </c>
      <c r="E247" s="120" t="s">
        <v>334</v>
      </c>
      <c r="F247" s="84">
        <v>14</v>
      </c>
      <c r="G247" s="36"/>
      <c r="H247" s="36">
        <f t="shared" si="3"/>
        <v>0</v>
      </c>
      <c r="I247" s="15" t="s">
        <v>956</v>
      </c>
      <c r="J247" s="36" t="s">
        <v>455</v>
      </c>
      <c r="K247" s="156"/>
    </row>
    <row r="248" spans="1:11" x14ac:dyDescent="0.3">
      <c r="A248" s="48" t="s">
        <v>1458</v>
      </c>
      <c r="B248" s="51" t="s">
        <v>335</v>
      </c>
      <c r="C248" s="51" t="s">
        <v>382</v>
      </c>
      <c r="D248" s="120" t="s">
        <v>336</v>
      </c>
      <c r="E248" s="120" t="s">
        <v>175</v>
      </c>
      <c r="F248" s="84">
        <v>100</v>
      </c>
      <c r="G248" s="36"/>
      <c r="H248" s="36">
        <f t="shared" si="3"/>
        <v>0</v>
      </c>
      <c r="I248" s="15" t="s">
        <v>668</v>
      </c>
      <c r="J248" s="36" t="s">
        <v>455</v>
      </c>
      <c r="K248" s="156"/>
    </row>
    <row r="249" spans="1:11" x14ac:dyDescent="0.3">
      <c r="A249" s="48" t="s">
        <v>1459</v>
      </c>
      <c r="B249" s="51" t="s">
        <v>337</v>
      </c>
      <c r="C249" s="51" t="s">
        <v>382</v>
      </c>
      <c r="D249" s="120"/>
      <c r="E249" s="120" t="s">
        <v>25</v>
      </c>
      <c r="F249" s="84">
        <v>200</v>
      </c>
      <c r="G249" s="36"/>
      <c r="H249" s="36">
        <f t="shared" si="3"/>
        <v>0</v>
      </c>
      <c r="I249" s="15" t="s">
        <v>957</v>
      </c>
      <c r="J249" s="36" t="s">
        <v>455</v>
      </c>
      <c r="K249" s="156"/>
    </row>
    <row r="250" spans="1:11" x14ac:dyDescent="0.3">
      <c r="A250" s="48" t="s">
        <v>1460</v>
      </c>
      <c r="B250" s="15" t="s">
        <v>338</v>
      </c>
      <c r="C250" s="51" t="s">
        <v>382</v>
      </c>
      <c r="D250" s="15"/>
      <c r="E250" s="15" t="s">
        <v>25</v>
      </c>
      <c r="F250" s="36">
        <v>9000</v>
      </c>
      <c r="G250" s="36"/>
      <c r="H250" s="36">
        <f t="shared" si="3"/>
        <v>0</v>
      </c>
      <c r="I250" s="15" t="s">
        <v>479</v>
      </c>
      <c r="J250" s="36" t="s">
        <v>455</v>
      </c>
      <c r="K250" s="156"/>
    </row>
    <row r="251" spans="1:11" x14ac:dyDescent="0.3">
      <c r="A251" s="48" t="s">
        <v>1461</v>
      </c>
      <c r="B251" s="15" t="s">
        <v>339</v>
      </c>
      <c r="C251" s="51" t="s">
        <v>382</v>
      </c>
      <c r="D251" s="15"/>
      <c r="E251" s="15" t="s">
        <v>25</v>
      </c>
      <c r="F251" s="36">
        <v>10</v>
      </c>
      <c r="G251" s="36"/>
      <c r="H251" s="36">
        <f t="shared" si="3"/>
        <v>0</v>
      </c>
      <c r="I251" s="15" t="s">
        <v>646</v>
      </c>
      <c r="J251" s="36" t="s">
        <v>455</v>
      </c>
      <c r="K251" s="156"/>
    </row>
    <row r="252" spans="1:11" x14ac:dyDescent="0.3">
      <c r="A252" s="48" t="s">
        <v>1462</v>
      </c>
      <c r="B252" s="155" t="s">
        <v>1047</v>
      </c>
      <c r="C252" s="154" t="s">
        <v>18</v>
      </c>
      <c r="D252" s="155" t="s">
        <v>1048</v>
      </c>
      <c r="E252" s="155" t="s">
        <v>25</v>
      </c>
      <c r="F252" s="158">
        <v>100</v>
      </c>
      <c r="G252" s="159"/>
      <c r="H252" s="36">
        <f t="shared" si="3"/>
        <v>0</v>
      </c>
      <c r="I252" s="15" t="s">
        <v>1169</v>
      </c>
      <c r="J252" s="36" t="s">
        <v>1170</v>
      </c>
      <c r="K252" s="156"/>
    </row>
    <row r="253" spans="1:11" x14ac:dyDescent="0.3">
      <c r="A253" s="48" t="s">
        <v>1463</v>
      </c>
      <c r="B253" s="155" t="s">
        <v>1049</v>
      </c>
      <c r="C253" s="154" t="s">
        <v>18</v>
      </c>
      <c r="D253" s="155" t="s">
        <v>1050</v>
      </c>
      <c r="E253" s="155" t="s">
        <v>25</v>
      </c>
      <c r="F253" s="158">
        <v>7</v>
      </c>
      <c r="G253" s="159"/>
      <c r="H253" s="36">
        <f t="shared" si="3"/>
        <v>0</v>
      </c>
      <c r="I253" s="15" t="s">
        <v>1171</v>
      </c>
      <c r="J253" s="36" t="s">
        <v>1172</v>
      </c>
      <c r="K253" s="156"/>
    </row>
    <row r="254" spans="1:11" x14ac:dyDescent="0.3">
      <c r="A254" s="48" t="s">
        <v>1464</v>
      </c>
      <c r="B254" s="51" t="s">
        <v>1051</v>
      </c>
      <c r="C254" s="149" t="s">
        <v>18</v>
      </c>
      <c r="D254" s="120" t="s">
        <v>1052</v>
      </c>
      <c r="E254" s="149" t="s">
        <v>25</v>
      </c>
      <c r="F254" s="84">
        <v>1</v>
      </c>
      <c r="G254" s="84"/>
      <c r="H254" s="36">
        <f t="shared" si="3"/>
        <v>0</v>
      </c>
      <c r="I254" s="15" t="s">
        <v>1173</v>
      </c>
      <c r="J254" s="36" t="s">
        <v>1170</v>
      </c>
      <c r="K254" s="156"/>
    </row>
    <row r="255" spans="1:11" x14ac:dyDescent="0.3">
      <c r="A255" s="48" t="s">
        <v>1465</v>
      </c>
      <c r="B255" s="51" t="s">
        <v>1053</v>
      </c>
      <c r="C255" s="149" t="s">
        <v>18</v>
      </c>
      <c r="D255" s="120" t="s">
        <v>1054</v>
      </c>
      <c r="E255" s="149" t="s">
        <v>25</v>
      </c>
      <c r="F255" s="84">
        <v>17</v>
      </c>
      <c r="G255" s="84"/>
      <c r="H255" s="36">
        <f t="shared" si="3"/>
        <v>0</v>
      </c>
      <c r="I255" s="15" t="s">
        <v>1142</v>
      </c>
      <c r="J255" s="36" t="s">
        <v>1170</v>
      </c>
      <c r="K255" s="156"/>
    </row>
    <row r="256" spans="1:11" x14ac:dyDescent="0.3">
      <c r="A256" s="48" t="s">
        <v>1466</v>
      </c>
      <c r="B256" s="51" t="s">
        <v>1055</v>
      </c>
      <c r="C256" s="149" t="s">
        <v>18</v>
      </c>
      <c r="D256" s="120" t="s">
        <v>1056</v>
      </c>
      <c r="E256" s="149" t="s">
        <v>25</v>
      </c>
      <c r="F256" s="84">
        <v>29</v>
      </c>
      <c r="G256" s="84"/>
      <c r="H256" s="36">
        <f t="shared" si="3"/>
        <v>0</v>
      </c>
      <c r="I256" s="15" t="s">
        <v>1150</v>
      </c>
      <c r="J256" s="36" t="s">
        <v>1170</v>
      </c>
      <c r="K256" s="156"/>
    </row>
    <row r="257" spans="1:11" x14ac:dyDescent="0.3">
      <c r="A257" s="48" t="s">
        <v>1467</v>
      </c>
      <c r="B257" s="51" t="s">
        <v>1057</v>
      </c>
      <c r="C257" s="149" t="s">
        <v>18</v>
      </c>
      <c r="D257" s="120" t="s">
        <v>1058</v>
      </c>
      <c r="E257" s="149" t="s">
        <v>25</v>
      </c>
      <c r="F257" s="84">
        <v>20</v>
      </c>
      <c r="G257" s="84"/>
      <c r="H257" s="36">
        <f t="shared" si="3"/>
        <v>0</v>
      </c>
      <c r="I257" s="15" t="s">
        <v>1174</v>
      </c>
      <c r="J257" s="36" t="s">
        <v>1172</v>
      </c>
      <c r="K257" s="156"/>
    </row>
    <row r="258" spans="1:11" x14ac:dyDescent="0.3">
      <c r="A258" s="48" t="s">
        <v>1468</v>
      </c>
      <c r="B258" s="51" t="s">
        <v>1059</v>
      </c>
      <c r="C258" s="149" t="s">
        <v>18</v>
      </c>
      <c r="D258" s="120" t="s">
        <v>1060</v>
      </c>
      <c r="E258" s="149" t="s">
        <v>25</v>
      </c>
      <c r="F258" s="84">
        <v>1</v>
      </c>
      <c r="G258" s="84"/>
      <c r="H258" s="36">
        <f t="shared" si="3"/>
        <v>0</v>
      </c>
      <c r="I258" s="15" t="s">
        <v>1175</v>
      </c>
      <c r="J258" s="36" t="s">
        <v>1170</v>
      </c>
      <c r="K258" s="156"/>
    </row>
    <row r="259" spans="1:11" x14ac:dyDescent="0.3">
      <c r="A259" s="48" t="s">
        <v>1469</v>
      </c>
      <c r="B259" s="51" t="s">
        <v>1059</v>
      </c>
      <c r="C259" s="149" t="s">
        <v>18</v>
      </c>
      <c r="D259" s="120" t="s">
        <v>1061</v>
      </c>
      <c r="E259" s="149" t="s">
        <v>25</v>
      </c>
      <c r="F259" s="84">
        <v>1</v>
      </c>
      <c r="G259" s="84"/>
      <c r="H259" s="36">
        <f t="shared" si="3"/>
        <v>0</v>
      </c>
      <c r="I259" s="15" t="s">
        <v>1176</v>
      </c>
      <c r="J259" s="36" t="s">
        <v>1170</v>
      </c>
      <c r="K259" s="156"/>
    </row>
    <row r="260" spans="1:11" x14ac:dyDescent="0.3">
      <c r="A260" s="48" t="s">
        <v>1470</v>
      </c>
      <c r="B260" s="51" t="s">
        <v>1062</v>
      </c>
      <c r="C260" s="149" t="s">
        <v>18</v>
      </c>
      <c r="D260" s="120"/>
      <c r="E260" s="149" t="s">
        <v>1063</v>
      </c>
      <c r="F260" s="84">
        <v>2</v>
      </c>
      <c r="G260" s="84"/>
      <c r="H260" s="36">
        <f t="shared" si="3"/>
        <v>0</v>
      </c>
      <c r="I260" s="15" t="s">
        <v>1175</v>
      </c>
      <c r="J260" s="36" t="s">
        <v>1170</v>
      </c>
      <c r="K260" s="156"/>
    </row>
    <row r="261" spans="1:11" x14ac:dyDescent="0.3">
      <c r="A261" s="48" t="s">
        <v>1471</v>
      </c>
      <c r="B261" s="51" t="s">
        <v>1064</v>
      </c>
      <c r="C261" s="149" t="s">
        <v>18</v>
      </c>
      <c r="D261" s="120" t="s">
        <v>19</v>
      </c>
      <c r="E261" s="149" t="s">
        <v>25</v>
      </c>
      <c r="F261" s="84">
        <v>10</v>
      </c>
      <c r="G261" s="84"/>
      <c r="H261" s="36">
        <f t="shared" ref="H261:H310" si="4">F261*G261</f>
        <v>0</v>
      </c>
      <c r="I261" s="15" t="s">
        <v>1177</v>
      </c>
      <c r="J261" s="36" t="s">
        <v>1178</v>
      </c>
      <c r="K261" s="156"/>
    </row>
    <row r="262" spans="1:11" x14ac:dyDescent="0.3">
      <c r="A262" s="48" t="s">
        <v>1472</v>
      </c>
      <c r="B262" s="51" t="s">
        <v>1065</v>
      </c>
      <c r="C262" s="149" t="s">
        <v>18</v>
      </c>
      <c r="D262" s="120" t="s">
        <v>1066</v>
      </c>
      <c r="E262" s="149" t="s">
        <v>186</v>
      </c>
      <c r="F262" s="84">
        <v>1000</v>
      </c>
      <c r="G262" s="84"/>
      <c r="H262" s="36">
        <f t="shared" si="4"/>
        <v>0</v>
      </c>
      <c r="I262" s="15" t="s">
        <v>949</v>
      </c>
      <c r="J262" s="36" t="s">
        <v>1170</v>
      </c>
      <c r="K262" s="156"/>
    </row>
    <row r="263" spans="1:11" ht="24" x14ac:dyDescent="0.3">
      <c r="A263" s="48" t="s">
        <v>1473</v>
      </c>
      <c r="B263" s="51" t="s">
        <v>1067</v>
      </c>
      <c r="C263" s="149" t="s">
        <v>18</v>
      </c>
      <c r="D263" s="120" t="s">
        <v>1068</v>
      </c>
      <c r="E263" s="149" t="s">
        <v>25</v>
      </c>
      <c r="F263" s="84">
        <v>50</v>
      </c>
      <c r="G263" s="84"/>
      <c r="H263" s="36">
        <f t="shared" si="4"/>
        <v>0</v>
      </c>
      <c r="I263" s="15" t="s">
        <v>1148</v>
      </c>
      <c r="J263" s="36" t="s">
        <v>1170</v>
      </c>
      <c r="K263" s="156"/>
    </row>
    <row r="264" spans="1:11" x14ac:dyDescent="0.3">
      <c r="A264" s="48" t="s">
        <v>1474</v>
      </c>
      <c r="B264" s="51" t="s">
        <v>1069</v>
      </c>
      <c r="C264" s="149" t="s">
        <v>18</v>
      </c>
      <c r="D264" s="120" t="s">
        <v>1070</v>
      </c>
      <c r="E264" s="149" t="s">
        <v>1071</v>
      </c>
      <c r="F264" s="84">
        <v>7</v>
      </c>
      <c r="G264" s="84"/>
      <c r="H264" s="36">
        <f t="shared" si="4"/>
        <v>0</v>
      </c>
      <c r="I264" s="15" t="s">
        <v>1179</v>
      </c>
      <c r="J264" s="36" t="s">
        <v>1170</v>
      </c>
      <c r="K264" s="156"/>
    </row>
    <row r="265" spans="1:11" x14ac:dyDescent="0.3">
      <c r="A265" s="48" t="s">
        <v>1475</v>
      </c>
      <c r="B265" s="51" t="s">
        <v>1072</v>
      </c>
      <c r="C265" s="149" t="s">
        <v>18</v>
      </c>
      <c r="D265" s="120" t="s">
        <v>19</v>
      </c>
      <c r="E265" s="149" t="s">
        <v>25</v>
      </c>
      <c r="F265" s="84">
        <v>20</v>
      </c>
      <c r="G265" s="84"/>
      <c r="H265" s="36">
        <f t="shared" si="4"/>
        <v>0</v>
      </c>
      <c r="I265" s="15" t="s">
        <v>1180</v>
      </c>
      <c r="J265" s="36" t="s">
        <v>1178</v>
      </c>
      <c r="K265" s="156"/>
    </row>
    <row r="266" spans="1:11" x14ac:dyDescent="0.3">
      <c r="A266" s="48" t="s">
        <v>1476</v>
      </c>
      <c r="B266" s="51" t="s">
        <v>1073</v>
      </c>
      <c r="C266" s="149" t="s">
        <v>18</v>
      </c>
      <c r="D266" s="120">
        <v>1</v>
      </c>
      <c r="E266" s="149" t="s">
        <v>1071</v>
      </c>
      <c r="F266" s="84">
        <v>5</v>
      </c>
      <c r="G266" s="84"/>
      <c r="H266" s="36">
        <f t="shared" si="4"/>
        <v>0</v>
      </c>
      <c r="I266" s="15" t="s">
        <v>1181</v>
      </c>
      <c r="J266" s="36" t="s">
        <v>1170</v>
      </c>
      <c r="K266" s="156"/>
    </row>
    <row r="267" spans="1:11" x14ac:dyDescent="0.3">
      <c r="A267" s="48" t="s">
        <v>1477</v>
      </c>
      <c r="B267" s="51" t="s">
        <v>1074</v>
      </c>
      <c r="C267" s="149" t="s">
        <v>18</v>
      </c>
      <c r="D267" s="120" t="s">
        <v>19</v>
      </c>
      <c r="E267" s="149" t="s">
        <v>216</v>
      </c>
      <c r="F267" s="84">
        <v>3</v>
      </c>
      <c r="G267" s="84"/>
      <c r="H267" s="36">
        <f t="shared" si="4"/>
        <v>0</v>
      </c>
      <c r="I267" s="15" t="s">
        <v>1133</v>
      </c>
      <c r="J267" s="36" t="s">
        <v>1178</v>
      </c>
      <c r="K267" s="156"/>
    </row>
    <row r="268" spans="1:11" x14ac:dyDescent="0.3">
      <c r="A268" s="48" t="s">
        <v>1478</v>
      </c>
      <c r="B268" s="51" t="s">
        <v>1075</v>
      </c>
      <c r="C268" s="149" t="s">
        <v>18</v>
      </c>
      <c r="D268" s="120" t="s">
        <v>19</v>
      </c>
      <c r="E268" s="149" t="s">
        <v>1076</v>
      </c>
      <c r="F268" s="84">
        <v>5</v>
      </c>
      <c r="G268" s="84"/>
      <c r="H268" s="36">
        <f t="shared" si="4"/>
        <v>0</v>
      </c>
      <c r="I268" s="15" t="s">
        <v>949</v>
      </c>
      <c r="J268" s="36" t="s">
        <v>1178</v>
      </c>
      <c r="K268" s="156"/>
    </row>
    <row r="269" spans="1:11" x14ac:dyDescent="0.3">
      <c r="A269" s="48" t="s">
        <v>1479</v>
      </c>
      <c r="B269" s="51" t="s">
        <v>1077</v>
      </c>
      <c r="C269" s="149" t="s">
        <v>18</v>
      </c>
      <c r="D269" s="120"/>
      <c r="E269" s="149" t="s">
        <v>25</v>
      </c>
      <c r="F269" s="84">
        <v>1</v>
      </c>
      <c r="G269" s="84"/>
      <c r="H269" s="36">
        <f t="shared" si="4"/>
        <v>0</v>
      </c>
      <c r="I269" s="15" t="s">
        <v>1173</v>
      </c>
      <c r="J269" s="36" t="s">
        <v>1170</v>
      </c>
      <c r="K269" s="156"/>
    </row>
    <row r="270" spans="1:11" x14ac:dyDescent="0.3">
      <c r="A270" s="48" t="s">
        <v>1480</v>
      </c>
      <c r="B270" s="51" t="s">
        <v>1078</v>
      </c>
      <c r="C270" s="149" t="s">
        <v>18</v>
      </c>
      <c r="D270" s="120"/>
      <c r="E270" s="149" t="s">
        <v>1071</v>
      </c>
      <c r="F270" s="84">
        <v>5</v>
      </c>
      <c r="G270" s="84"/>
      <c r="H270" s="36">
        <f t="shared" si="4"/>
        <v>0</v>
      </c>
      <c r="I270" s="15" t="s">
        <v>1182</v>
      </c>
      <c r="J270" s="36" t="s">
        <v>1170</v>
      </c>
      <c r="K270" s="156"/>
    </row>
    <row r="271" spans="1:11" x14ac:dyDescent="0.3">
      <c r="A271" s="48" t="s">
        <v>1481</v>
      </c>
      <c r="B271" s="51" t="s">
        <v>1079</v>
      </c>
      <c r="C271" s="149" t="s">
        <v>18</v>
      </c>
      <c r="D271" s="120"/>
      <c r="E271" s="149" t="s">
        <v>25</v>
      </c>
      <c r="F271" s="84">
        <v>6000</v>
      </c>
      <c r="G271" s="84"/>
      <c r="H271" s="36">
        <f t="shared" si="4"/>
        <v>0</v>
      </c>
      <c r="I271" s="15" t="s">
        <v>1143</v>
      </c>
      <c r="J271" s="36" t="s">
        <v>1170</v>
      </c>
      <c r="K271" s="156"/>
    </row>
    <row r="272" spans="1:11" x14ac:dyDescent="0.3">
      <c r="A272" s="48" t="s">
        <v>1482</v>
      </c>
      <c r="B272" s="51" t="s">
        <v>1080</v>
      </c>
      <c r="C272" s="149" t="s">
        <v>18</v>
      </c>
      <c r="D272" s="120" t="s">
        <v>1081</v>
      </c>
      <c r="E272" s="149" t="s">
        <v>1082</v>
      </c>
      <c r="F272" s="84">
        <v>3</v>
      </c>
      <c r="G272" s="84"/>
      <c r="H272" s="36">
        <f t="shared" si="4"/>
        <v>0</v>
      </c>
      <c r="I272" s="15" t="s">
        <v>1143</v>
      </c>
      <c r="J272" s="36" t="s">
        <v>1170</v>
      </c>
      <c r="K272" s="156"/>
    </row>
    <row r="273" spans="1:11" x14ac:dyDescent="0.3">
      <c r="A273" s="48" t="s">
        <v>1483</v>
      </c>
      <c r="B273" s="51" t="s">
        <v>1083</v>
      </c>
      <c r="C273" s="149" t="s">
        <v>1084</v>
      </c>
      <c r="D273" s="120" t="s">
        <v>19</v>
      </c>
      <c r="E273" s="149" t="s">
        <v>25</v>
      </c>
      <c r="F273" s="84">
        <v>10</v>
      </c>
      <c r="G273" s="84"/>
      <c r="H273" s="36">
        <f t="shared" si="4"/>
        <v>0</v>
      </c>
      <c r="I273" s="15" t="s">
        <v>1183</v>
      </c>
      <c r="J273" s="36" t="s">
        <v>1178</v>
      </c>
      <c r="K273" s="156"/>
    </row>
    <row r="274" spans="1:11" x14ac:dyDescent="0.3">
      <c r="A274" s="48" t="s">
        <v>1484</v>
      </c>
      <c r="B274" s="51" t="s">
        <v>1085</v>
      </c>
      <c r="C274" s="149" t="s">
        <v>18</v>
      </c>
      <c r="D274" s="120" t="s">
        <v>1086</v>
      </c>
      <c r="E274" s="149" t="s">
        <v>25</v>
      </c>
      <c r="F274" s="84">
        <v>5</v>
      </c>
      <c r="G274" s="84"/>
      <c r="H274" s="36">
        <f t="shared" si="4"/>
        <v>0</v>
      </c>
      <c r="I274" s="15" t="s">
        <v>1184</v>
      </c>
      <c r="J274" s="36" t="s">
        <v>1170</v>
      </c>
      <c r="K274" s="156"/>
    </row>
    <row r="275" spans="1:11" x14ac:dyDescent="0.3">
      <c r="A275" s="48" t="s">
        <v>1485</v>
      </c>
      <c r="B275" s="51" t="s">
        <v>1087</v>
      </c>
      <c r="C275" s="149" t="s">
        <v>18</v>
      </c>
      <c r="D275" s="120" t="s">
        <v>19</v>
      </c>
      <c r="E275" s="149" t="s">
        <v>25</v>
      </c>
      <c r="F275" s="84">
        <v>10</v>
      </c>
      <c r="G275" s="84"/>
      <c r="H275" s="36">
        <f t="shared" si="4"/>
        <v>0</v>
      </c>
      <c r="I275" s="15" t="s">
        <v>1140</v>
      </c>
      <c r="J275" s="36" t="s">
        <v>1178</v>
      </c>
      <c r="K275" s="156"/>
    </row>
    <row r="276" spans="1:11" x14ac:dyDescent="0.3">
      <c r="A276" s="48" t="s">
        <v>1486</v>
      </c>
      <c r="B276" s="51" t="s">
        <v>1088</v>
      </c>
      <c r="C276" s="149" t="s">
        <v>18</v>
      </c>
      <c r="D276" s="120" t="s">
        <v>19</v>
      </c>
      <c r="E276" s="149" t="s">
        <v>25</v>
      </c>
      <c r="F276" s="84">
        <v>6</v>
      </c>
      <c r="G276" s="84"/>
      <c r="H276" s="36">
        <f t="shared" si="4"/>
        <v>0</v>
      </c>
      <c r="I276" s="15" t="s">
        <v>1141</v>
      </c>
      <c r="J276" s="36" t="s">
        <v>1178</v>
      </c>
      <c r="K276" s="156"/>
    </row>
    <row r="277" spans="1:11" x14ac:dyDescent="0.3">
      <c r="A277" s="48" t="s">
        <v>1487</v>
      </c>
      <c r="B277" s="51" t="s">
        <v>1089</v>
      </c>
      <c r="C277" s="149" t="s">
        <v>18</v>
      </c>
      <c r="D277" s="120" t="s">
        <v>1090</v>
      </c>
      <c r="E277" s="149" t="s">
        <v>325</v>
      </c>
      <c r="F277" s="84">
        <v>1</v>
      </c>
      <c r="G277" s="84"/>
      <c r="H277" s="36">
        <f t="shared" si="4"/>
        <v>0</v>
      </c>
      <c r="I277" s="15" t="s">
        <v>1025</v>
      </c>
      <c r="J277" s="36" t="s">
        <v>1170</v>
      </c>
      <c r="K277" s="156"/>
    </row>
    <row r="278" spans="1:11" x14ac:dyDescent="0.3">
      <c r="A278" s="48" t="s">
        <v>1488</v>
      </c>
      <c r="B278" s="51" t="s">
        <v>1091</v>
      </c>
      <c r="C278" s="149" t="s">
        <v>18</v>
      </c>
      <c r="D278" s="120" t="s">
        <v>1092</v>
      </c>
      <c r="E278" s="149" t="s">
        <v>25</v>
      </c>
      <c r="F278" s="84">
        <v>2</v>
      </c>
      <c r="G278" s="84"/>
      <c r="H278" s="36">
        <f t="shared" si="4"/>
        <v>0</v>
      </c>
      <c r="I278" s="15" t="s">
        <v>1142</v>
      </c>
      <c r="J278" s="36" t="s">
        <v>1170</v>
      </c>
      <c r="K278" s="156"/>
    </row>
    <row r="279" spans="1:11" x14ac:dyDescent="0.3">
      <c r="A279" s="48" t="s">
        <v>1489</v>
      </c>
      <c r="B279" s="51" t="s">
        <v>1093</v>
      </c>
      <c r="C279" s="149" t="s">
        <v>18</v>
      </c>
      <c r="D279" s="120" t="s">
        <v>1094</v>
      </c>
      <c r="E279" s="149" t="s">
        <v>25</v>
      </c>
      <c r="F279" s="84">
        <v>56</v>
      </c>
      <c r="G279" s="84"/>
      <c r="H279" s="36">
        <f t="shared" si="4"/>
        <v>0</v>
      </c>
      <c r="I279" s="15" t="s">
        <v>1143</v>
      </c>
      <c r="J279" s="36" t="s">
        <v>1170</v>
      </c>
      <c r="K279" s="156"/>
    </row>
    <row r="280" spans="1:11" x14ac:dyDescent="0.3">
      <c r="A280" s="48" t="s">
        <v>1490</v>
      </c>
      <c r="B280" s="51" t="s">
        <v>1095</v>
      </c>
      <c r="C280" s="149" t="s">
        <v>18</v>
      </c>
      <c r="D280" s="120" t="s">
        <v>1096</v>
      </c>
      <c r="E280" s="149" t="s">
        <v>25</v>
      </c>
      <c r="F280" s="84">
        <v>40</v>
      </c>
      <c r="G280" s="84"/>
      <c r="H280" s="36">
        <f t="shared" si="4"/>
        <v>0</v>
      </c>
      <c r="I280" s="15" t="s">
        <v>1143</v>
      </c>
      <c r="J280" s="36" t="s">
        <v>1170</v>
      </c>
      <c r="K280" s="156"/>
    </row>
    <row r="281" spans="1:11" x14ac:dyDescent="0.3">
      <c r="A281" s="48" t="s">
        <v>1491</v>
      </c>
      <c r="B281" s="51" t="s">
        <v>316</v>
      </c>
      <c r="C281" s="149" t="s">
        <v>18</v>
      </c>
      <c r="D281" s="120" t="s">
        <v>1097</v>
      </c>
      <c r="E281" s="149" t="s">
        <v>25</v>
      </c>
      <c r="F281" s="84">
        <v>500</v>
      </c>
      <c r="G281" s="84"/>
      <c r="H281" s="36">
        <f t="shared" si="4"/>
        <v>0</v>
      </c>
      <c r="I281" s="15" t="s">
        <v>1143</v>
      </c>
      <c r="J281" s="36" t="s">
        <v>1170</v>
      </c>
      <c r="K281" s="156"/>
    </row>
    <row r="282" spans="1:11" x14ac:dyDescent="0.3">
      <c r="A282" s="48" t="s">
        <v>1492</v>
      </c>
      <c r="B282" s="51" t="s">
        <v>1098</v>
      </c>
      <c r="C282" s="149" t="s">
        <v>18</v>
      </c>
      <c r="D282" s="120" t="s">
        <v>1099</v>
      </c>
      <c r="E282" s="149" t="s">
        <v>25</v>
      </c>
      <c r="F282" s="84">
        <v>18</v>
      </c>
      <c r="G282" s="84"/>
      <c r="H282" s="36">
        <f t="shared" si="4"/>
        <v>0</v>
      </c>
      <c r="I282" s="15" t="s">
        <v>1144</v>
      </c>
      <c r="J282" s="36" t="s">
        <v>1170</v>
      </c>
      <c r="K282" s="156"/>
    </row>
    <row r="283" spans="1:11" x14ac:dyDescent="0.3">
      <c r="A283" s="48" t="s">
        <v>1493</v>
      </c>
      <c r="B283" s="51" t="s">
        <v>1100</v>
      </c>
      <c r="C283" s="149" t="s">
        <v>18</v>
      </c>
      <c r="D283" s="120" t="s">
        <v>1101</v>
      </c>
      <c r="E283" s="149" t="s">
        <v>25</v>
      </c>
      <c r="F283" s="84">
        <v>7</v>
      </c>
      <c r="G283" s="84"/>
      <c r="H283" s="36">
        <f t="shared" si="4"/>
        <v>0</v>
      </c>
      <c r="I283" s="15" t="s">
        <v>1144</v>
      </c>
      <c r="J283" s="36" t="s">
        <v>1170</v>
      </c>
      <c r="K283" s="156"/>
    </row>
    <row r="284" spans="1:11" x14ac:dyDescent="0.3">
      <c r="A284" s="48" t="s">
        <v>1494</v>
      </c>
      <c r="B284" s="51" t="s">
        <v>1102</v>
      </c>
      <c r="C284" s="149" t="s">
        <v>18</v>
      </c>
      <c r="D284" s="120" t="s">
        <v>1103</v>
      </c>
      <c r="E284" s="149" t="s">
        <v>25</v>
      </c>
      <c r="F284" s="84">
        <v>3</v>
      </c>
      <c r="G284" s="84"/>
      <c r="H284" s="36">
        <f t="shared" si="4"/>
        <v>0</v>
      </c>
      <c r="I284" s="15" t="s">
        <v>1144</v>
      </c>
      <c r="J284" s="36" t="s">
        <v>1170</v>
      </c>
      <c r="K284" s="156"/>
    </row>
    <row r="285" spans="1:11" x14ac:dyDescent="0.3">
      <c r="A285" s="48" t="s">
        <v>1495</v>
      </c>
      <c r="B285" s="51" t="s">
        <v>1102</v>
      </c>
      <c r="C285" s="149" t="s">
        <v>18</v>
      </c>
      <c r="D285" s="120" t="s">
        <v>19</v>
      </c>
      <c r="E285" s="149" t="s">
        <v>25</v>
      </c>
      <c r="F285" s="84">
        <v>22</v>
      </c>
      <c r="G285" s="84"/>
      <c r="H285" s="36">
        <f t="shared" si="4"/>
        <v>0</v>
      </c>
      <c r="I285" s="15" t="s">
        <v>1145</v>
      </c>
      <c r="J285" s="36" t="s">
        <v>1178</v>
      </c>
      <c r="K285" s="156"/>
    </row>
    <row r="286" spans="1:11" x14ac:dyDescent="0.3">
      <c r="A286" s="48" t="s">
        <v>1496</v>
      </c>
      <c r="B286" s="51" t="s">
        <v>1104</v>
      </c>
      <c r="C286" s="149" t="s">
        <v>18</v>
      </c>
      <c r="D286" s="120"/>
      <c r="E286" s="149" t="s">
        <v>25</v>
      </c>
      <c r="F286" s="84">
        <v>10</v>
      </c>
      <c r="G286" s="84"/>
      <c r="H286" s="36">
        <f t="shared" si="4"/>
        <v>0</v>
      </c>
      <c r="I286" s="15" t="s">
        <v>1142</v>
      </c>
      <c r="J286" s="36" t="s">
        <v>1170</v>
      </c>
      <c r="K286" s="156"/>
    </row>
    <row r="287" spans="1:11" x14ac:dyDescent="0.3">
      <c r="A287" s="48" t="s">
        <v>1497</v>
      </c>
      <c r="B287" s="51" t="s">
        <v>1105</v>
      </c>
      <c r="C287" s="149" t="s">
        <v>18</v>
      </c>
      <c r="D287" s="120" t="s">
        <v>235</v>
      </c>
      <c r="E287" s="149" t="s">
        <v>25</v>
      </c>
      <c r="F287" s="84">
        <v>12</v>
      </c>
      <c r="G287" s="84"/>
      <c r="H287" s="36">
        <f t="shared" si="4"/>
        <v>0</v>
      </c>
      <c r="I287" s="15" t="s">
        <v>1146</v>
      </c>
      <c r="J287" s="36" t="s">
        <v>1170</v>
      </c>
      <c r="K287" s="156"/>
    </row>
    <row r="288" spans="1:11" x14ac:dyDescent="0.3">
      <c r="A288" s="48" t="s">
        <v>1498</v>
      </c>
      <c r="B288" s="51" t="s">
        <v>1106</v>
      </c>
      <c r="C288" s="149" t="s">
        <v>18</v>
      </c>
      <c r="D288" s="120" t="s">
        <v>1107</v>
      </c>
      <c r="E288" s="149" t="s">
        <v>325</v>
      </c>
      <c r="F288" s="84">
        <v>10</v>
      </c>
      <c r="G288" s="84"/>
      <c r="H288" s="36">
        <f t="shared" si="4"/>
        <v>0</v>
      </c>
      <c r="I288" s="15" t="s">
        <v>1147</v>
      </c>
      <c r="J288" s="36" t="s">
        <v>1170</v>
      </c>
      <c r="K288" s="156"/>
    </row>
    <row r="289" spans="1:11" x14ac:dyDescent="0.3">
      <c r="A289" s="48" t="s">
        <v>1499</v>
      </c>
      <c r="B289" s="51" t="s">
        <v>1106</v>
      </c>
      <c r="C289" s="149" t="s">
        <v>18</v>
      </c>
      <c r="D289" s="120" t="s">
        <v>333</v>
      </c>
      <c r="E289" s="149" t="s">
        <v>327</v>
      </c>
      <c r="F289" s="84">
        <v>5</v>
      </c>
      <c r="G289" s="84"/>
      <c r="H289" s="36">
        <f t="shared" si="4"/>
        <v>0</v>
      </c>
      <c r="I289" s="15" t="s">
        <v>1147</v>
      </c>
      <c r="J289" s="36" t="s">
        <v>1170</v>
      </c>
      <c r="K289" s="156"/>
    </row>
    <row r="290" spans="1:11" x14ac:dyDescent="0.3">
      <c r="A290" s="48" t="s">
        <v>1500</v>
      </c>
      <c r="B290" s="51" t="s">
        <v>1108</v>
      </c>
      <c r="C290" s="149" t="s">
        <v>18</v>
      </c>
      <c r="D290" s="120" t="s">
        <v>1109</v>
      </c>
      <c r="E290" s="149" t="s">
        <v>25</v>
      </c>
      <c r="F290" s="84">
        <v>20</v>
      </c>
      <c r="G290" s="84"/>
      <c r="H290" s="36">
        <f t="shared" si="4"/>
        <v>0</v>
      </c>
      <c r="I290" s="15" t="s">
        <v>1148</v>
      </c>
      <c r="J290" s="36" t="s">
        <v>1170</v>
      </c>
      <c r="K290" s="156"/>
    </row>
    <row r="291" spans="1:11" x14ac:dyDescent="0.3">
      <c r="A291" s="48" t="s">
        <v>1501</v>
      </c>
      <c r="B291" s="51" t="s">
        <v>1110</v>
      </c>
      <c r="C291" s="149" t="s">
        <v>1111</v>
      </c>
      <c r="D291" s="120" t="s">
        <v>1112</v>
      </c>
      <c r="E291" s="149" t="s">
        <v>25</v>
      </c>
      <c r="F291" s="84">
        <v>100</v>
      </c>
      <c r="G291" s="84"/>
      <c r="H291" s="36">
        <f t="shared" si="4"/>
        <v>0</v>
      </c>
      <c r="I291" s="34" t="s">
        <v>626</v>
      </c>
      <c r="J291" s="36" t="s">
        <v>1170</v>
      </c>
      <c r="K291" s="156"/>
    </row>
    <row r="292" spans="1:11" x14ac:dyDescent="0.3">
      <c r="A292" s="48" t="s">
        <v>1502</v>
      </c>
      <c r="B292" s="51" t="s">
        <v>1113</v>
      </c>
      <c r="C292" s="149" t="s">
        <v>1114</v>
      </c>
      <c r="D292" s="120" t="s">
        <v>19</v>
      </c>
      <c r="E292" s="149" t="s">
        <v>25</v>
      </c>
      <c r="F292" s="84">
        <v>3</v>
      </c>
      <c r="G292" s="84"/>
      <c r="H292" s="36">
        <f t="shared" si="4"/>
        <v>0</v>
      </c>
      <c r="I292" s="15" t="s">
        <v>1149</v>
      </c>
      <c r="J292" s="36" t="s">
        <v>1178</v>
      </c>
      <c r="K292" s="156"/>
    </row>
    <row r="293" spans="1:11" x14ac:dyDescent="0.3">
      <c r="A293" s="48" t="s">
        <v>1503</v>
      </c>
      <c r="B293" s="51" t="s">
        <v>1115</v>
      </c>
      <c r="C293" s="149" t="s">
        <v>18</v>
      </c>
      <c r="D293" s="120" t="s">
        <v>1116</v>
      </c>
      <c r="E293" s="149" t="s">
        <v>25</v>
      </c>
      <c r="F293" s="84">
        <v>30</v>
      </c>
      <c r="G293" s="84"/>
      <c r="H293" s="36">
        <f t="shared" si="4"/>
        <v>0</v>
      </c>
      <c r="I293" s="15" t="s">
        <v>1150</v>
      </c>
      <c r="J293" s="36" t="s">
        <v>1170</v>
      </c>
      <c r="K293" s="156"/>
    </row>
    <row r="294" spans="1:11" x14ac:dyDescent="0.3">
      <c r="A294" s="48" t="s">
        <v>1504</v>
      </c>
      <c r="B294" s="51" t="s">
        <v>1117</v>
      </c>
      <c r="C294" s="149" t="s">
        <v>18</v>
      </c>
      <c r="D294" s="120" t="s">
        <v>19</v>
      </c>
      <c r="E294" s="149" t="s">
        <v>25</v>
      </c>
      <c r="F294" s="84">
        <v>150</v>
      </c>
      <c r="G294" s="84"/>
      <c r="H294" s="36">
        <f t="shared" si="4"/>
        <v>0</v>
      </c>
      <c r="I294" s="15" t="s">
        <v>1151</v>
      </c>
      <c r="J294" s="36" t="s">
        <v>1178</v>
      </c>
      <c r="K294" s="156"/>
    </row>
    <row r="295" spans="1:11" x14ac:dyDescent="0.3">
      <c r="A295" s="48" t="s">
        <v>1505</v>
      </c>
      <c r="B295" s="51" t="s">
        <v>1118</v>
      </c>
      <c r="C295" s="149" t="s">
        <v>18</v>
      </c>
      <c r="D295" s="120" t="s">
        <v>1119</v>
      </c>
      <c r="E295" s="149" t="s">
        <v>25</v>
      </c>
      <c r="F295" s="84">
        <v>10</v>
      </c>
      <c r="G295" s="84"/>
      <c r="H295" s="36">
        <f t="shared" si="4"/>
        <v>0</v>
      </c>
      <c r="I295" s="15" t="s">
        <v>1142</v>
      </c>
      <c r="J295" s="36" t="s">
        <v>1170</v>
      </c>
      <c r="K295" s="156"/>
    </row>
    <row r="296" spans="1:11" x14ac:dyDescent="0.3">
      <c r="A296" s="48" t="s">
        <v>1506</v>
      </c>
      <c r="B296" s="51" t="s">
        <v>1120</v>
      </c>
      <c r="C296" s="149" t="s">
        <v>18</v>
      </c>
      <c r="D296" s="120" t="s">
        <v>1121</v>
      </c>
      <c r="E296" s="149" t="s">
        <v>25</v>
      </c>
      <c r="F296" s="84">
        <v>10</v>
      </c>
      <c r="G296" s="84"/>
      <c r="H296" s="36">
        <f t="shared" si="4"/>
        <v>0</v>
      </c>
      <c r="I296" s="15" t="s">
        <v>1142</v>
      </c>
      <c r="J296" s="36" t="s">
        <v>1170</v>
      </c>
      <c r="K296" s="156"/>
    </row>
    <row r="297" spans="1:11" x14ac:dyDescent="0.3">
      <c r="A297" s="48" t="s">
        <v>1507</v>
      </c>
      <c r="B297" s="51" t="s">
        <v>1122</v>
      </c>
      <c r="C297" s="149" t="s">
        <v>18</v>
      </c>
      <c r="D297" s="120" t="s">
        <v>1123</v>
      </c>
      <c r="E297" s="149" t="s">
        <v>25</v>
      </c>
      <c r="F297" s="84">
        <v>10</v>
      </c>
      <c r="G297" s="84"/>
      <c r="H297" s="36">
        <f t="shared" si="4"/>
        <v>0</v>
      </c>
      <c r="I297" s="15" t="s">
        <v>1142</v>
      </c>
      <c r="J297" s="36" t="s">
        <v>1170</v>
      </c>
      <c r="K297" s="156"/>
    </row>
    <row r="298" spans="1:11" x14ac:dyDescent="0.3">
      <c r="A298" s="48" t="s">
        <v>1508</v>
      </c>
      <c r="B298" s="51" t="s">
        <v>1124</v>
      </c>
      <c r="C298" s="149" t="s">
        <v>1125</v>
      </c>
      <c r="D298" s="120" t="s">
        <v>19</v>
      </c>
      <c r="E298" s="149" t="s">
        <v>25</v>
      </c>
      <c r="F298" s="84">
        <v>4</v>
      </c>
      <c r="G298" s="84"/>
      <c r="H298" s="36">
        <f t="shared" si="4"/>
        <v>0</v>
      </c>
      <c r="I298" s="15" t="s">
        <v>1140</v>
      </c>
      <c r="J298" s="36" t="s">
        <v>1178</v>
      </c>
      <c r="K298" s="156"/>
    </row>
    <row r="299" spans="1:11" x14ac:dyDescent="0.3">
      <c r="A299" s="48" t="s">
        <v>1509</v>
      </c>
      <c r="B299" s="51" t="s">
        <v>1126</v>
      </c>
      <c r="C299" s="149" t="s">
        <v>1127</v>
      </c>
      <c r="D299" s="120" t="s">
        <v>1128</v>
      </c>
      <c r="E299" s="149" t="s">
        <v>1129</v>
      </c>
      <c r="F299" s="84">
        <v>6</v>
      </c>
      <c r="G299" s="84"/>
      <c r="H299" s="36">
        <f t="shared" si="4"/>
        <v>0</v>
      </c>
      <c r="I299" s="15" t="s">
        <v>1152</v>
      </c>
      <c r="J299" s="36" t="s">
        <v>1178</v>
      </c>
      <c r="K299" s="156"/>
    </row>
    <row r="300" spans="1:11" x14ac:dyDescent="0.3">
      <c r="A300" s="48" t="s">
        <v>1510</v>
      </c>
      <c r="B300" s="51" t="s">
        <v>1130</v>
      </c>
      <c r="C300" s="149" t="s">
        <v>18</v>
      </c>
      <c r="D300" s="120" t="s">
        <v>19</v>
      </c>
      <c r="E300" s="149" t="s">
        <v>25</v>
      </c>
      <c r="F300" s="84">
        <v>10</v>
      </c>
      <c r="G300" s="84"/>
      <c r="H300" s="36">
        <f t="shared" si="4"/>
        <v>0</v>
      </c>
      <c r="I300" s="15" t="s">
        <v>1151</v>
      </c>
      <c r="J300" s="36" t="s">
        <v>1178</v>
      </c>
      <c r="K300" s="156"/>
    </row>
    <row r="301" spans="1:11" x14ac:dyDescent="0.3">
      <c r="A301" s="48" t="s">
        <v>1511</v>
      </c>
      <c r="B301" s="51" t="s">
        <v>1131</v>
      </c>
      <c r="C301" s="149" t="s">
        <v>18</v>
      </c>
      <c r="D301" s="120" t="s">
        <v>1132</v>
      </c>
      <c r="E301" s="149" t="s">
        <v>25</v>
      </c>
      <c r="F301" s="84">
        <v>20</v>
      </c>
      <c r="G301" s="84"/>
      <c r="H301" s="36">
        <f t="shared" si="4"/>
        <v>0</v>
      </c>
      <c r="I301" s="15" t="s">
        <v>1153</v>
      </c>
      <c r="J301" s="36" t="s">
        <v>1170</v>
      </c>
      <c r="K301" s="156"/>
    </row>
    <row r="302" spans="1:11" x14ac:dyDescent="0.3">
      <c r="A302" s="48" t="s">
        <v>1512</v>
      </c>
      <c r="B302" s="15" t="s">
        <v>1154</v>
      </c>
      <c r="C302" s="149" t="s">
        <v>18</v>
      </c>
      <c r="D302" s="15" t="s">
        <v>1155</v>
      </c>
      <c r="E302" s="15" t="s">
        <v>1156</v>
      </c>
      <c r="F302" s="36">
        <v>3</v>
      </c>
      <c r="G302" s="36"/>
      <c r="H302" s="36">
        <f t="shared" si="4"/>
        <v>0</v>
      </c>
      <c r="I302" s="15" t="s">
        <v>88</v>
      </c>
      <c r="J302" s="36" t="s">
        <v>1172</v>
      </c>
      <c r="K302" s="156"/>
    </row>
    <row r="303" spans="1:11" x14ac:dyDescent="0.3">
      <c r="A303" s="48" t="s">
        <v>1513</v>
      </c>
      <c r="B303" s="15" t="s">
        <v>1157</v>
      </c>
      <c r="C303" s="149" t="s">
        <v>18</v>
      </c>
      <c r="D303" s="15" t="s">
        <v>1158</v>
      </c>
      <c r="E303" s="15" t="s">
        <v>1156</v>
      </c>
      <c r="F303" s="36">
        <v>1</v>
      </c>
      <c r="G303" s="36"/>
      <c r="H303" s="36">
        <f t="shared" si="4"/>
        <v>0</v>
      </c>
      <c r="I303" s="15" t="s">
        <v>88</v>
      </c>
      <c r="J303" s="36" t="s">
        <v>1172</v>
      </c>
      <c r="K303" s="156"/>
    </row>
    <row r="304" spans="1:11" x14ac:dyDescent="0.3">
      <c r="A304" s="48" t="s">
        <v>1514</v>
      </c>
      <c r="B304" s="15" t="s">
        <v>1159</v>
      </c>
      <c r="C304" s="149" t="s">
        <v>18</v>
      </c>
      <c r="D304" s="15" t="s">
        <v>1160</v>
      </c>
      <c r="E304" s="15" t="s">
        <v>1156</v>
      </c>
      <c r="F304" s="36">
        <v>1</v>
      </c>
      <c r="G304" s="36"/>
      <c r="H304" s="36">
        <f t="shared" si="4"/>
        <v>0</v>
      </c>
      <c r="I304" s="15" t="s">
        <v>88</v>
      </c>
      <c r="J304" s="36" t="s">
        <v>1172</v>
      </c>
      <c r="K304" s="156"/>
    </row>
    <row r="305" spans="1:11" x14ac:dyDescent="0.3">
      <c r="A305" s="48" t="s">
        <v>1515</v>
      </c>
      <c r="B305" s="15" t="s">
        <v>1161</v>
      </c>
      <c r="C305" s="149" t="s">
        <v>18</v>
      </c>
      <c r="D305" s="15" t="s">
        <v>1162</v>
      </c>
      <c r="E305" s="15" t="s">
        <v>1156</v>
      </c>
      <c r="F305" s="36">
        <v>1</v>
      </c>
      <c r="G305" s="36"/>
      <c r="H305" s="36">
        <f t="shared" si="4"/>
        <v>0</v>
      </c>
      <c r="I305" s="15" t="s">
        <v>88</v>
      </c>
      <c r="J305" s="36" t="s">
        <v>1172</v>
      </c>
      <c r="K305" s="156"/>
    </row>
    <row r="306" spans="1:11" x14ac:dyDescent="0.3">
      <c r="A306" s="48" t="s">
        <v>1516</v>
      </c>
      <c r="B306" s="15" t="s">
        <v>1159</v>
      </c>
      <c r="C306" s="149" t="s">
        <v>18</v>
      </c>
      <c r="D306" s="15" t="s">
        <v>1163</v>
      </c>
      <c r="E306" s="15" t="s">
        <v>1156</v>
      </c>
      <c r="F306" s="36">
        <v>3</v>
      </c>
      <c r="G306" s="36"/>
      <c r="H306" s="36">
        <f t="shared" si="4"/>
        <v>0</v>
      </c>
      <c r="I306" s="15" t="s">
        <v>88</v>
      </c>
      <c r="J306" s="36" t="s">
        <v>1172</v>
      </c>
      <c r="K306" s="156"/>
    </row>
    <row r="307" spans="1:11" x14ac:dyDescent="0.3">
      <c r="A307" s="48" t="s">
        <v>1517</v>
      </c>
      <c r="B307" s="15" t="s">
        <v>1136</v>
      </c>
      <c r="C307" s="149" t="s">
        <v>18</v>
      </c>
      <c r="D307" s="15">
        <v>10144</v>
      </c>
      <c r="E307" s="15" t="s">
        <v>1164</v>
      </c>
      <c r="F307" s="36">
        <v>30</v>
      </c>
      <c r="G307" s="36"/>
      <c r="H307" s="36">
        <f t="shared" si="4"/>
        <v>0</v>
      </c>
      <c r="I307" s="15" t="s">
        <v>88</v>
      </c>
      <c r="J307" s="36" t="s">
        <v>1172</v>
      </c>
      <c r="K307" s="156"/>
    </row>
    <row r="308" spans="1:11" x14ac:dyDescent="0.3">
      <c r="A308" s="48" t="s">
        <v>1518</v>
      </c>
      <c r="B308" s="15" t="s">
        <v>1137</v>
      </c>
      <c r="C308" s="149" t="s">
        <v>18</v>
      </c>
      <c r="D308" s="15">
        <v>14100</v>
      </c>
      <c r="E308" s="15" t="s">
        <v>1165</v>
      </c>
      <c r="F308" s="36">
        <v>1</v>
      </c>
      <c r="G308" s="36"/>
      <c r="H308" s="36">
        <f t="shared" si="4"/>
        <v>0</v>
      </c>
      <c r="I308" s="15" t="s">
        <v>88</v>
      </c>
      <c r="J308" s="36" t="s">
        <v>1172</v>
      </c>
      <c r="K308" s="156"/>
    </row>
    <row r="309" spans="1:11" x14ac:dyDescent="0.3">
      <c r="A309" s="48" t="s">
        <v>1519</v>
      </c>
      <c r="B309" s="15" t="s">
        <v>1138</v>
      </c>
      <c r="C309" s="149" t="s">
        <v>18</v>
      </c>
      <c r="D309" s="15">
        <v>14202</v>
      </c>
      <c r="E309" s="15" t="s">
        <v>1166</v>
      </c>
      <c r="F309" s="36">
        <v>1</v>
      </c>
      <c r="G309" s="36"/>
      <c r="H309" s="36">
        <f t="shared" si="4"/>
        <v>0</v>
      </c>
      <c r="I309" s="15" t="s">
        <v>88</v>
      </c>
      <c r="J309" s="36" t="s">
        <v>1172</v>
      </c>
      <c r="K309" s="156"/>
    </row>
    <row r="310" spans="1:11" x14ac:dyDescent="0.3">
      <c r="A310" s="48" t="s">
        <v>1520</v>
      </c>
      <c r="B310" s="15" t="s">
        <v>1139</v>
      </c>
      <c r="C310" s="149" t="s">
        <v>18</v>
      </c>
      <c r="D310" s="15">
        <v>14324</v>
      </c>
      <c r="E310" s="15" t="s">
        <v>1167</v>
      </c>
      <c r="F310" s="36">
        <v>15</v>
      </c>
      <c r="G310" s="36"/>
      <c r="H310" s="36">
        <f t="shared" si="4"/>
        <v>0</v>
      </c>
      <c r="I310" s="15" t="s">
        <v>88</v>
      </c>
      <c r="J310" s="36" t="s">
        <v>1172</v>
      </c>
      <c r="K310" s="156"/>
    </row>
    <row r="311" spans="1:11" ht="17.25" thickBot="1" x14ac:dyDescent="0.35">
      <c r="A311" s="48"/>
      <c r="B311" s="54" t="s">
        <v>958</v>
      </c>
      <c r="C311" s="55"/>
      <c r="D311" s="56"/>
      <c r="E311" s="57"/>
      <c r="F311" s="58"/>
      <c r="G311" s="59"/>
      <c r="H311" s="59">
        <f>SUM(H5:H310)</f>
        <v>0</v>
      </c>
      <c r="I311" s="60"/>
      <c r="J311" s="61"/>
      <c r="K311" s="102"/>
    </row>
    <row r="312" spans="1:11" x14ac:dyDescent="0.3">
      <c r="K312" s="102"/>
    </row>
  </sheetData>
  <autoFilter ref="A4:J311"/>
  <phoneticPr fontId="17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landscape" r:id="rId1"/>
  <headerFooter>
    <oddFooter>&amp;C&amp;N -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"/>
  <sheetViews>
    <sheetView topLeftCell="A15" zoomScale="90" zoomScaleNormal="90" workbookViewId="0">
      <selection sqref="A1:J50"/>
    </sheetView>
  </sheetViews>
  <sheetFormatPr defaultRowHeight="16.5" x14ac:dyDescent="0.3"/>
  <cols>
    <col min="1" max="1" width="4.75" style="42" customWidth="1"/>
    <col min="2" max="2" width="27.125" style="5" customWidth="1"/>
    <col min="3" max="3" width="8.375" style="5" bestFit="1" customWidth="1"/>
    <col min="4" max="4" width="18.125" style="5" bestFit="1" customWidth="1"/>
    <col min="5" max="5" width="16.5" style="5" customWidth="1"/>
    <col min="6" max="6" width="7.5" style="5" customWidth="1"/>
    <col min="7" max="7" width="9.875" style="5" customWidth="1"/>
    <col min="8" max="8" width="8.375" style="5" customWidth="1"/>
    <col min="9" max="9" width="18.625" style="5" customWidth="1"/>
    <col min="10" max="10" width="12.125" style="6" customWidth="1"/>
    <col min="11" max="11" width="10.5" style="1" bestFit="1" customWidth="1"/>
    <col min="12" max="16384" width="9" style="1"/>
  </cols>
  <sheetData>
    <row r="1" spans="1:11" ht="33" customHeight="1" x14ac:dyDescent="0.3">
      <c r="A1" s="2" t="s">
        <v>1340</v>
      </c>
      <c r="B1" s="3"/>
      <c r="C1" s="3"/>
      <c r="D1" s="3"/>
      <c r="E1" s="3"/>
      <c r="F1" s="3"/>
      <c r="G1" s="3"/>
      <c r="H1" s="3"/>
      <c r="I1" s="3"/>
      <c r="J1" s="4"/>
    </row>
    <row r="2" spans="1:11" x14ac:dyDescent="0.3">
      <c r="A2" s="48"/>
      <c r="K2" s="102"/>
    </row>
    <row r="3" spans="1:11" ht="17.25" thickBot="1" x14ac:dyDescent="0.35">
      <c r="A3" s="5" t="s">
        <v>1324</v>
      </c>
      <c r="B3" s="4"/>
      <c r="C3" s="4"/>
      <c r="D3" s="4"/>
      <c r="E3" s="4"/>
      <c r="F3" s="45"/>
      <c r="G3" s="45"/>
      <c r="H3" s="45"/>
      <c r="I3" s="7"/>
      <c r="J3" s="6" t="s">
        <v>350</v>
      </c>
      <c r="K3" s="102"/>
    </row>
    <row r="4" spans="1:11" ht="24" x14ac:dyDescent="0.3">
      <c r="A4" s="48"/>
      <c r="B4" s="63" t="s">
        <v>352</v>
      </c>
      <c r="C4" s="64" t="s">
        <v>353</v>
      </c>
      <c r="D4" s="65" t="s">
        <v>959</v>
      </c>
      <c r="E4" s="65" t="s">
        <v>960</v>
      </c>
      <c r="F4" s="66" t="s">
        <v>355</v>
      </c>
      <c r="G4" s="66" t="s">
        <v>356</v>
      </c>
      <c r="H4" s="66" t="s">
        <v>357</v>
      </c>
      <c r="I4" s="67" t="s">
        <v>961</v>
      </c>
      <c r="J4" s="68" t="s">
        <v>358</v>
      </c>
      <c r="K4" s="102"/>
    </row>
    <row r="5" spans="1:11" x14ac:dyDescent="0.3">
      <c r="A5" s="76">
        <v>1</v>
      </c>
      <c r="B5" s="70" t="s">
        <v>1277</v>
      </c>
      <c r="C5" s="44"/>
      <c r="D5" s="38"/>
      <c r="E5" s="39" t="s">
        <v>977</v>
      </c>
      <c r="F5" s="82">
        <v>180</v>
      </c>
      <c r="G5" s="82"/>
      <c r="H5" s="82">
        <f>F5*G5</f>
        <v>0</v>
      </c>
      <c r="I5" s="120" t="s">
        <v>978</v>
      </c>
      <c r="J5" s="22" t="s">
        <v>363</v>
      </c>
      <c r="K5" s="102"/>
    </row>
    <row r="6" spans="1:11" x14ac:dyDescent="0.3">
      <c r="A6" s="76">
        <v>2</v>
      </c>
      <c r="B6" s="83" t="s">
        <v>979</v>
      </c>
      <c r="C6" s="44"/>
      <c r="D6" s="15" t="s">
        <v>393</v>
      </c>
      <c r="E6" s="15" t="s">
        <v>25</v>
      </c>
      <c r="F6" s="84">
        <v>1000</v>
      </c>
      <c r="G6" s="84"/>
      <c r="H6" s="82">
        <f>F6*G6</f>
        <v>0</v>
      </c>
      <c r="I6" s="120" t="s">
        <v>980</v>
      </c>
      <c r="J6" s="22" t="s">
        <v>363</v>
      </c>
      <c r="K6" s="102"/>
    </row>
    <row r="7" spans="1:11" x14ac:dyDescent="0.3">
      <c r="A7" s="76">
        <v>3</v>
      </c>
      <c r="B7" s="83" t="s">
        <v>981</v>
      </c>
      <c r="C7" s="44"/>
      <c r="D7" s="15" t="s">
        <v>413</v>
      </c>
      <c r="E7" s="15" t="s">
        <v>367</v>
      </c>
      <c r="F7" s="84">
        <v>500</v>
      </c>
      <c r="G7" s="84"/>
      <c r="H7" s="82">
        <f>F7*G7</f>
        <v>0</v>
      </c>
      <c r="I7" s="120" t="s">
        <v>980</v>
      </c>
      <c r="J7" s="22" t="s">
        <v>363</v>
      </c>
      <c r="K7" s="102"/>
    </row>
    <row r="8" spans="1:11" x14ac:dyDescent="0.3">
      <c r="A8" s="76">
        <v>4</v>
      </c>
      <c r="B8" s="83" t="s">
        <v>982</v>
      </c>
      <c r="C8" s="44"/>
      <c r="D8" s="15" t="s">
        <v>983</v>
      </c>
      <c r="E8" s="15" t="s">
        <v>367</v>
      </c>
      <c r="F8" s="84">
        <v>500</v>
      </c>
      <c r="G8" s="84"/>
      <c r="H8" s="82">
        <f>F8*G8</f>
        <v>0</v>
      </c>
      <c r="I8" s="120" t="s">
        <v>980</v>
      </c>
      <c r="J8" s="22" t="s">
        <v>363</v>
      </c>
      <c r="K8" s="102"/>
    </row>
    <row r="9" spans="1:11" x14ac:dyDescent="0.3">
      <c r="A9" s="76">
        <v>5</v>
      </c>
      <c r="B9" s="83" t="s">
        <v>984</v>
      </c>
      <c r="C9" s="44"/>
      <c r="D9" s="15" t="s">
        <v>413</v>
      </c>
      <c r="E9" s="15" t="s">
        <v>367</v>
      </c>
      <c r="F9" s="84">
        <v>500</v>
      </c>
      <c r="G9" s="84"/>
      <c r="H9" s="82">
        <f t="shared" ref="H9:H49" si="0">F9*G9</f>
        <v>0</v>
      </c>
      <c r="I9" s="120" t="s">
        <v>980</v>
      </c>
      <c r="J9" s="22" t="s">
        <v>363</v>
      </c>
      <c r="K9" s="102"/>
    </row>
    <row r="10" spans="1:11" s="107" customFormat="1" x14ac:dyDescent="0.3">
      <c r="A10" s="76">
        <v>6</v>
      </c>
      <c r="B10" s="114" t="s">
        <v>1035</v>
      </c>
      <c r="C10" s="44"/>
      <c r="D10" s="103" t="s">
        <v>413</v>
      </c>
      <c r="E10" s="103" t="s">
        <v>367</v>
      </c>
      <c r="F10" s="115">
        <v>100</v>
      </c>
      <c r="G10" s="115"/>
      <c r="H10" s="116">
        <f t="shared" si="0"/>
        <v>0</v>
      </c>
      <c r="I10" s="109" t="s">
        <v>980</v>
      </c>
      <c r="J10" s="117" t="s">
        <v>363</v>
      </c>
      <c r="K10" s="105"/>
    </row>
    <row r="11" spans="1:11" x14ac:dyDescent="0.3">
      <c r="A11" s="76">
        <v>7</v>
      </c>
      <c r="B11" s="83" t="s">
        <v>985</v>
      </c>
      <c r="C11" s="44"/>
      <c r="D11" s="15" t="s">
        <v>986</v>
      </c>
      <c r="E11" s="15" t="s">
        <v>987</v>
      </c>
      <c r="F11" s="84">
        <v>200</v>
      </c>
      <c r="G11" s="84"/>
      <c r="H11" s="82">
        <f t="shared" si="0"/>
        <v>0</v>
      </c>
      <c r="I11" s="36" t="s">
        <v>448</v>
      </c>
      <c r="J11" s="22" t="s">
        <v>363</v>
      </c>
      <c r="K11" s="102"/>
    </row>
    <row r="12" spans="1:11" x14ac:dyDescent="0.3">
      <c r="A12" s="76">
        <v>8</v>
      </c>
      <c r="B12" s="83" t="s">
        <v>985</v>
      </c>
      <c r="C12" s="44"/>
      <c r="D12" s="15" t="s">
        <v>988</v>
      </c>
      <c r="E12" s="15" t="s">
        <v>692</v>
      </c>
      <c r="F12" s="84">
        <v>10</v>
      </c>
      <c r="G12" s="84"/>
      <c r="H12" s="82">
        <f t="shared" si="0"/>
        <v>0</v>
      </c>
      <c r="I12" s="36" t="s">
        <v>448</v>
      </c>
      <c r="J12" s="22" t="s">
        <v>363</v>
      </c>
      <c r="K12" s="102"/>
    </row>
    <row r="13" spans="1:11" x14ac:dyDescent="0.3">
      <c r="A13" s="76">
        <v>9</v>
      </c>
      <c r="B13" s="83" t="s">
        <v>985</v>
      </c>
      <c r="C13" s="44"/>
      <c r="D13" s="15" t="s">
        <v>989</v>
      </c>
      <c r="E13" s="15" t="s">
        <v>990</v>
      </c>
      <c r="F13" s="84">
        <v>10</v>
      </c>
      <c r="G13" s="84"/>
      <c r="H13" s="82">
        <f t="shared" si="0"/>
        <v>0</v>
      </c>
      <c r="I13" s="36" t="s">
        <v>448</v>
      </c>
      <c r="J13" s="22" t="s">
        <v>363</v>
      </c>
      <c r="K13" s="102"/>
    </row>
    <row r="14" spans="1:11" x14ac:dyDescent="0.3">
      <c r="A14" s="76">
        <v>10</v>
      </c>
      <c r="B14" s="83" t="s">
        <v>991</v>
      </c>
      <c r="C14" s="44"/>
      <c r="D14" s="15" t="s">
        <v>992</v>
      </c>
      <c r="E14" s="15" t="s">
        <v>993</v>
      </c>
      <c r="F14" s="84">
        <v>20</v>
      </c>
      <c r="G14" s="84"/>
      <c r="H14" s="82">
        <f t="shared" si="0"/>
        <v>0</v>
      </c>
      <c r="I14" s="36" t="s">
        <v>448</v>
      </c>
      <c r="J14" s="22" t="s">
        <v>363</v>
      </c>
      <c r="K14" s="102"/>
    </row>
    <row r="15" spans="1:11" x14ac:dyDescent="0.3">
      <c r="A15" s="76">
        <v>11</v>
      </c>
      <c r="B15" s="83" t="s">
        <v>994</v>
      </c>
      <c r="C15" s="44"/>
      <c r="D15" s="15" t="s">
        <v>995</v>
      </c>
      <c r="E15" s="15" t="s">
        <v>987</v>
      </c>
      <c r="F15" s="84">
        <v>400</v>
      </c>
      <c r="G15" s="84"/>
      <c r="H15" s="82">
        <f t="shared" si="0"/>
        <v>0</v>
      </c>
      <c r="I15" s="36" t="s">
        <v>448</v>
      </c>
      <c r="J15" s="22" t="s">
        <v>363</v>
      </c>
      <c r="K15" s="102"/>
    </row>
    <row r="16" spans="1:11" x14ac:dyDescent="0.3">
      <c r="A16" s="76">
        <v>12</v>
      </c>
      <c r="B16" s="83" t="s">
        <v>996</v>
      </c>
      <c r="C16" s="44"/>
      <c r="D16" s="15" t="s">
        <v>997</v>
      </c>
      <c r="E16" s="15" t="s">
        <v>394</v>
      </c>
      <c r="F16" s="84">
        <v>300</v>
      </c>
      <c r="G16" s="84"/>
      <c r="H16" s="82">
        <f t="shared" si="0"/>
        <v>0</v>
      </c>
      <c r="I16" s="36" t="s">
        <v>998</v>
      </c>
      <c r="J16" s="22" t="s">
        <v>363</v>
      </c>
      <c r="K16" s="102"/>
    </row>
    <row r="17" spans="1:11" x14ac:dyDescent="0.3">
      <c r="A17" s="76">
        <v>13</v>
      </c>
      <c r="B17" s="83" t="s">
        <v>999</v>
      </c>
      <c r="C17" s="44"/>
      <c r="D17" s="15" t="s">
        <v>1000</v>
      </c>
      <c r="E17" s="15" t="s">
        <v>1001</v>
      </c>
      <c r="F17" s="84">
        <v>50</v>
      </c>
      <c r="G17" s="84"/>
      <c r="H17" s="82">
        <f t="shared" si="0"/>
        <v>0</v>
      </c>
      <c r="I17" s="36" t="s">
        <v>448</v>
      </c>
      <c r="J17" s="22" t="s">
        <v>363</v>
      </c>
      <c r="K17" s="102"/>
    </row>
    <row r="18" spans="1:11" x14ac:dyDescent="0.3">
      <c r="A18" s="76">
        <v>14</v>
      </c>
      <c r="B18" s="83" t="s">
        <v>999</v>
      </c>
      <c r="C18" s="44"/>
      <c r="D18" s="15" t="s">
        <v>1002</v>
      </c>
      <c r="E18" s="15" t="s">
        <v>1001</v>
      </c>
      <c r="F18" s="84">
        <v>50</v>
      </c>
      <c r="G18" s="84"/>
      <c r="H18" s="82">
        <f t="shared" si="0"/>
        <v>0</v>
      </c>
      <c r="I18" s="36" t="s">
        <v>451</v>
      </c>
      <c r="J18" s="22" t="s">
        <v>363</v>
      </c>
      <c r="K18" s="102"/>
    </row>
    <row r="19" spans="1:11" x14ac:dyDescent="0.3">
      <c r="A19" s="76">
        <v>15</v>
      </c>
      <c r="B19" s="83" t="s">
        <v>1003</v>
      </c>
      <c r="C19" s="44"/>
      <c r="D19" s="15" t="s">
        <v>1004</v>
      </c>
      <c r="E19" s="15" t="s">
        <v>25</v>
      </c>
      <c r="F19" s="84">
        <v>2</v>
      </c>
      <c r="G19" s="84"/>
      <c r="H19" s="82">
        <f t="shared" si="0"/>
        <v>0</v>
      </c>
      <c r="I19" s="36" t="s">
        <v>448</v>
      </c>
      <c r="J19" s="22" t="s">
        <v>363</v>
      </c>
      <c r="K19" s="102"/>
    </row>
    <row r="20" spans="1:11" x14ac:dyDescent="0.3">
      <c r="A20" s="76">
        <v>16</v>
      </c>
      <c r="B20" s="83" t="s">
        <v>1005</v>
      </c>
      <c r="C20" s="44"/>
      <c r="D20" s="15" t="s">
        <v>1006</v>
      </c>
      <c r="E20" s="15" t="s">
        <v>892</v>
      </c>
      <c r="F20" s="84">
        <v>10</v>
      </c>
      <c r="G20" s="84"/>
      <c r="H20" s="82">
        <f t="shared" si="0"/>
        <v>0</v>
      </c>
      <c r="I20" s="36" t="s">
        <v>448</v>
      </c>
      <c r="J20" s="22" t="s">
        <v>363</v>
      </c>
      <c r="K20" s="102"/>
    </row>
    <row r="21" spans="1:11" x14ac:dyDescent="0.3">
      <c r="A21" s="76">
        <v>17</v>
      </c>
      <c r="B21" s="162" t="s">
        <v>1250</v>
      </c>
      <c r="C21" s="162"/>
      <c r="D21" s="163" t="s">
        <v>1325</v>
      </c>
      <c r="E21" s="164" t="s">
        <v>1251</v>
      </c>
      <c r="F21" s="164">
        <v>900</v>
      </c>
      <c r="G21" s="164"/>
      <c r="H21" s="82">
        <f t="shared" si="0"/>
        <v>0</v>
      </c>
      <c r="I21" s="172" t="s">
        <v>1252</v>
      </c>
      <c r="J21" s="22" t="s">
        <v>363</v>
      </c>
      <c r="K21" s="102"/>
    </row>
    <row r="22" spans="1:11" x14ac:dyDescent="0.3">
      <c r="A22" s="76">
        <v>18</v>
      </c>
      <c r="B22" s="162" t="s">
        <v>1253</v>
      </c>
      <c r="C22" s="162"/>
      <c r="D22" s="163" t="s">
        <v>1254</v>
      </c>
      <c r="E22" s="164" t="s">
        <v>1255</v>
      </c>
      <c r="F22" s="164">
        <v>150</v>
      </c>
      <c r="G22" s="164"/>
      <c r="H22" s="82">
        <f t="shared" si="0"/>
        <v>0</v>
      </c>
      <c r="I22" s="172" t="s">
        <v>1256</v>
      </c>
      <c r="J22" s="22" t="s">
        <v>363</v>
      </c>
      <c r="K22" s="102"/>
    </row>
    <row r="23" spans="1:11" x14ac:dyDescent="0.3">
      <c r="A23" s="76">
        <v>19</v>
      </c>
      <c r="B23" s="162" t="s">
        <v>1257</v>
      </c>
      <c r="C23" s="162"/>
      <c r="D23" s="163" t="s">
        <v>1254</v>
      </c>
      <c r="E23" s="164" t="s">
        <v>1255</v>
      </c>
      <c r="F23" s="164">
        <v>150</v>
      </c>
      <c r="G23" s="164"/>
      <c r="H23" s="82">
        <f t="shared" si="0"/>
        <v>0</v>
      </c>
      <c r="I23" s="172" t="s">
        <v>1256</v>
      </c>
      <c r="J23" s="22" t="s">
        <v>363</v>
      </c>
      <c r="K23" s="102"/>
    </row>
    <row r="24" spans="1:11" x14ac:dyDescent="0.3">
      <c r="A24" s="76">
        <v>20</v>
      </c>
      <c r="B24" s="162" t="s">
        <v>1258</v>
      </c>
      <c r="C24" s="162"/>
      <c r="D24" s="163" t="s">
        <v>1259</v>
      </c>
      <c r="E24" s="164" t="s">
        <v>1255</v>
      </c>
      <c r="F24" s="164">
        <v>20</v>
      </c>
      <c r="G24" s="164"/>
      <c r="H24" s="82">
        <f t="shared" si="0"/>
        <v>0</v>
      </c>
      <c r="I24" s="172" t="s">
        <v>1256</v>
      </c>
      <c r="J24" s="22" t="s">
        <v>363</v>
      </c>
      <c r="K24" s="102"/>
    </row>
    <row r="25" spans="1:11" x14ac:dyDescent="0.3">
      <c r="A25" s="76">
        <v>21</v>
      </c>
      <c r="B25" s="162" t="s">
        <v>1260</v>
      </c>
      <c r="C25" s="162"/>
      <c r="D25" s="163" t="s">
        <v>1254</v>
      </c>
      <c r="E25" s="164" t="s">
        <v>1251</v>
      </c>
      <c r="F25" s="164">
        <v>250</v>
      </c>
      <c r="G25" s="164"/>
      <c r="H25" s="82">
        <f t="shared" si="0"/>
        <v>0</v>
      </c>
      <c r="I25" s="172" t="s">
        <v>1261</v>
      </c>
      <c r="J25" s="22" t="s">
        <v>363</v>
      </c>
      <c r="K25" s="102"/>
    </row>
    <row r="26" spans="1:11" x14ac:dyDescent="0.3">
      <c r="A26" s="76">
        <v>22</v>
      </c>
      <c r="B26" s="162" t="s">
        <v>1260</v>
      </c>
      <c r="C26" s="162"/>
      <c r="D26" s="163" t="s">
        <v>1254</v>
      </c>
      <c r="E26" s="164" t="s">
        <v>1251</v>
      </c>
      <c r="F26" s="164">
        <v>100</v>
      </c>
      <c r="G26" s="164"/>
      <c r="H26" s="82">
        <f t="shared" si="0"/>
        <v>0</v>
      </c>
      <c r="I26" s="172" t="s">
        <v>0</v>
      </c>
      <c r="J26" s="22" t="s">
        <v>363</v>
      </c>
      <c r="K26" s="102"/>
    </row>
    <row r="27" spans="1:11" x14ac:dyDescent="0.3">
      <c r="A27" s="76">
        <v>23</v>
      </c>
      <c r="B27" s="50" t="s">
        <v>1275</v>
      </c>
      <c r="C27" s="51"/>
      <c r="D27" s="120" t="s">
        <v>1273</v>
      </c>
      <c r="E27" s="120" t="s">
        <v>1274</v>
      </c>
      <c r="F27" s="52">
        <v>100</v>
      </c>
      <c r="G27" s="16"/>
      <c r="H27" s="82">
        <f t="shared" si="0"/>
        <v>0</v>
      </c>
      <c r="I27" s="15" t="s">
        <v>953</v>
      </c>
      <c r="J27" s="22" t="s">
        <v>363</v>
      </c>
      <c r="K27" s="102"/>
    </row>
    <row r="28" spans="1:11" x14ac:dyDescent="0.3">
      <c r="A28" s="76">
        <v>24</v>
      </c>
      <c r="B28" s="162" t="s">
        <v>1262</v>
      </c>
      <c r="C28" s="162"/>
      <c r="D28" s="163" t="s">
        <v>1263</v>
      </c>
      <c r="E28" s="164" t="s">
        <v>1255</v>
      </c>
      <c r="F28" s="164">
        <v>150</v>
      </c>
      <c r="G28" s="164"/>
      <c r="H28" s="82">
        <f t="shared" si="0"/>
        <v>0</v>
      </c>
      <c r="I28" s="172" t="s">
        <v>1264</v>
      </c>
      <c r="J28" s="22" t="s">
        <v>363</v>
      </c>
      <c r="K28" s="102"/>
    </row>
    <row r="29" spans="1:11" x14ac:dyDescent="0.3">
      <c r="A29" s="76">
        <v>25</v>
      </c>
      <c r="B29" s="162" t="s">
        <v>1265</v>
      </c>
      <c r="C29" s="162"/>
      <c r="D29" s="163" t="s">
        <v>1254</v>
      </c>
      <c r="E29" s="164" t="s">
        <v>1251</v>
      </c>
      <c r="F29" s="164">
        <v>20</v>
      </c>
      <c r="G29" s="164"/>
      <c r="H29" s="82">
        <f t="shared" si="0"/>
        <v>0</v>
      </c>
      <c r="I29" s="172" t="s">
        <v>1266</v>
      </c>
      <c r="J29" s="22" t="s">
        <v>363</v>
      </c>
      <c r="K29" s="102"/>
    </row>
    <row r="30" spans="1:11" x14ac:dyDescent="0.3">
      <c r="A30" s="76">
        <v>26</v>
      </c>
      <c r="B30" s="162" t="s">
        <v>1322</v>
      </c>
      <c r="C30" s="162"/>
      <c r="D30" s="163" t="s">
        <v>1254</v>
      </c>
      <c r="E30" s="164" t="s">
        <v>1267</v>
      </c>
      <c r="F30" s="164">
        <v>20</v>
      </c>
      <c r="G30" s="164"/>
      <c r="H30" s="82">
        <f t="shared" si="0"/>
        <v>0</v>
      </c>
      <c r="I30" s="172" t="s">
        <v>1268</v>
      </c>
      <c r="J30" s="22" t="s">
        <v>363</v>
      </c>
      <c r="K30" s="102"/>
    </row>
    <row r="31" spans="1:11" x14ac:dyDescent="0.3">
      <c r="A31" s="76">
        <v>27</v>
      </c>
      <c r="B31" s="162" t="s">
        <v>1269</v>
      </c>
      <c r="C31" s="162"/>
      <c r="D31" s="163" t="s">
        <v>1254</v>
      </c>
      <c r="E31" s="164" t="s">
        <v>1267</v>
      </c>
      <c r="F31" s="164">
        <v>20</v>
      </c>
      <c r="G31" s="164"/>
      <c r="H31" s="82">
        <f t="shared" si="0"/>
        <v>0</v>
      </c>
      <c r="I31" s="172" t="s">
        <v>1268</v>
      </c>
      <c r="J31" s="22" t="s">
        <v>363</v>
      </c>
      <c r="K31" s="102"/>
    </row>
    <row r="32" spans="1:11" x14ac:dyDescent="0.3">
      <c r="A32" s="76">
        <v>28</v>
      </c>
      <c r="B32" s="162" t="s">
        <v>1270</v>
      </c>
      <c r="C32" s="162"/>
      <c r="D32" s="163" t="s">
        <v>1254</v>
      </c>
      <c r="E32" s="164" t="s">
        <v>1267</v>
      </c>
      <c r="F32" s="164">
        <v>10</v>
      </c>
      <c r="G32" s="164"/>
      <c r="H32" s="82">
        <f t="shared" si="0"/>
        <v>0</v>
      </c>
      <c r="I32" s="172" t="s">
        <v>1268</v>
      </c>
      <c r="J32" s="22" t="s">
        <v>363</v>
      </c>
      <c r="K32" s="102"/>
    </row>
    <row r="33" spans="1:11" x14ac:dyDescent="0.3">
      <c r="A33" s="76">
        <v>29</v>
      </c>
      <c r="B33" s="165" t="s">
        <v>1271</v>
      </c>
      <c r="C33" s="165"/>
      <c r="D33" s="166" t="s">
        <v>1272</v>
      </c>
      <c r="E33" s="167" t="s">
        <v>1251</v>
      </c>
      <c r="F33" s="167">
        <v>2</v>
      </c>
      <c r="G33" s="167"/>
      <c r="H33" s="82">
        <f t="shared" si="0"/>
        <v>0</v>
      </c>
      <c r="I33" s="173" t="s">
        <v>1266</v>
      </c>
      <c r="J33" s="22" t="s">
        <v>363</v>
      </c>
      <c r="K33" s="102"/>
    </row>
    <row r="34" spans="1:11" x14ac:dyDescent="0.3">
      <c r="A34" s="76">
        <v>30</v>
      </c>
      <c r="B34" s="168" t="s">
        <v>1276</v>
      </c>
      <c r="C34" s="165"/>
      <c r="D34" s="166" t="s">
        <v>1329</v>
      </c>
      <c r="E34" s="167" t="s">
        <v>1274</v>
      </c>
      <c r="F34" s="169">
        <v>30</v>
      </c>
      <c r="G34" s="167"/>
      <c r="H34" s="82">
        <f t="shared" si="0"/>
        <v>0</v>
      </c>
      <c r="I34" s="173" t="s">
        <v>2</v>
      </c>
      <c r="J34" s="22" t="s">
        <v>363</v>
      </c>
      <c r="K34" s="102"/>
    </row>
    <row r="35" spans="1:11" x14ac:dyDescent="0.3">
      <c r="A35" s="76">
        <v>31</v>
      </c>
      <c r="B35" s="168" t="s">
        <v>1314</v>
      </c>
      <c r="C35" s="165"/>
      <c r="D35" s="166" t="s">
        <v>1316</v>
      </c>
      <c r="E35" s="167" t="s">
        <v>1315</v>
      </c>
      <c r="F35" s="169">
        <v>30</v>
      </c>
      <c r="G35" s="167"/>
      <c r="H35" s="82">
        <f t="shared" si="0"/>
        <v>0</v>
      </c>
      <c r="I35" s="174" t="s">
        <v>1323</v>
      </c>
      <c r="J35" s="22" t="s">
        <v>363</v>
      </c>
      <c r="K35" s="102"/>
    </row>
    <row r="36" spans="1:11" x14ac:dyDescent="0.3">
      <c r="A36" s="76">
        <v>32</v>
      </c>
      <c r="B36" s="70" t="s">
        <v>976</v>
      </c>
      <c r="C36" s="44"/>
      <c r="D36" s="38"/>
      <c r="E36" s="39" t="s">
        <v>977</v>
      </c>
      <c r="F36" s="85">
        <v>260</v>
      </c>
      <c r="G36" s="84"/>
      <c r="H36" s="82">
        <f t="shared" si="0"/>
        <v>0</v>
      </c>
      <c r="I36" s="87" t="s">
        <v>978</v>
      </c>
      <c r="J36" s="22" t="s">
        <v>455</v>
      </c>
      <c r="K36" s="102"/>
    </row>
    <row r="37" spans="1:11" x14ac:dyDescent="0.3">
      <c r="A37" s="76">
        <v>33</v>
      </c>
      <c r="B37" s="83" t="s">
        <v>979</v>
      </c>
      <c r="C37" s="44"/>
      <c r="D37" s="15" t="s">
        <v>393</v>
      </c>
      <c r="E37" s="15" t="s">
        <v>25</v>
      </c>
      <c r="F37" s="84">
        <v>300</v>
      </c>
      <c r="G37" s="86"/>
      <c r="H37" s="82">
        <f t="shared" si="0"/>
        <v>0</v>
      </c>
      <c r="I37" s="87" t="s">
        <v>980</v>
      </c>
      <c r="J37" s="22" t="s">
        <v>455</v>
      </c>
      <c r="K37" s="102"/>
    </row>
    <row r="38" spans="1:11" x14ac:dyDescent="0.3">
      <c r="A38" s="76">
        <v>34</v>
      </c>
      <c r="B38" s="83" t="s">
        <v>981</v>
      </c>
      <c r="C38" s="44"/>
      <c r="D38" s="15" t="s">
        <v>413</v>
      </c>
      <c r="E38" s="15" t="s">
        <v>367</v>
      </c>
      <c r="F38" s="84">
        <v>200</v>
      </c>
      <c r="G38" s="86"/>
      <c r="H38" s="82">
        <f t="shared" si="0"/>
        <v>0</v>
      </c>
      <c r="I38" s="87" t="s">
        <v>980</v>
      </c>
      <c r="J38" s="22" t="s">
        <v>455</v>
      </c>
      <c r="K38" s="102"/>
    </row>
    <row r="39" spans="1:11" x14ac:dyDescent="0.3">
      <c r="A39" s="76">
        <v>35</v>
      </c>
      <c r="B39" s="83" t="s">
        <v>982</v>
      </c>
      <c r="C39" s="44"/>
      <c r="D39" s="15" t="s">
        <v>983</v>
      </c>
      <c r="E39" s="15" t="s">
        <v>367</v>
      </c>
      <c r="F39" s="84">
        <v>300</v>
      </c>
      <c r="G39" s="86"/>
      <c r="H39" s="82">
        <f t="shared" si="0"/>
        <v>0</v>
      </c>
      <c r="I39" s="87" t="s">
        <v>980</v>
      </c>
      <c r="J39" s="22" t="s">
        <v>455</v>
      </c>
      <c r="K39" s="102"/>
    </row>
    <row r="40" spans="1:11" x14ac:dyDescent="0.3">
      <c r="A40" s="76">
        <v>36</v>
      </c>
      <c r="B40" s="83" t="s">
        <v>984</v>
      </c>
      <c r="C40" s="44"/>
      <c r="D40" s="15" t="s">
        <v>413</v>
      </c>
      <c r="E40" s="15" t="s">
        <v>367</v>
      </c>
      <c r="F40" s="84">
        <v>160</v>
      </c>
      <c r="G40" s="86"/>
      <c r="H40" s="82">
        <f t="shared" si="0"/>
        <v>0</v>
      </c>
      <c r="I40" s="87" t="s">
        <v>980</v>
      </c>
      <c r="J40" s="22" t="s">
        <v>455</v>
      </c>
      <c r="K40" s="102"/>
    </row>
    <row r="41" spans="1:11" x14ac:dyDescent="0.3">
      <c r="A41" s="76">
        <v>37</v>
      </c>
      <c r="B41" s="83" t="s">
        <v>1035</v>
      </c>
      <c r="C41" s="44"/>
      <c r="D41" s="15" t="s">
        <v>413</v>
      </c>
      <c r="E41" s="15" t="s">
        <v>367</v>
      </c>
      <c r="F41" s="84">
        <v>70</v>
      </c>
      <c r="G41" s="86"/>
      <c r="H41" s="82">
        <f t="shared" si="0"/>
        <v>0</v>
      </c>
      <c r="I41" s="87" t="s">
        <v>980</v>
      </c>
      <c r="J41" s="22" t="s">
        <v>455</v>
      </c>
      <c r="K41" s="102"/>
    </row>
    <row r="42" spans="1:11" x14ac:dyDescent="0.3">
      <c r="A42" s="76">
        <v>38</v>
      </c>
      <c r="B42" s="83" t="s">
        <v>985</v>
      </c>
      <c r="C42" s="44"/>
      <c r="D42" s="15" t="s">
        <v>986</v>
      </c>
      <c r="E42" s="15" t="s">
        <v>987</v>
      </c>
      <c r="F42" s="84">
        <v>200</v>
      </c>
      <c r="G42" s="86"/>
      <c r="H42" s="82">
        <f t="shared" si="0"/>
        <v>0</v>
      </c>
      <c r="I42" s="88" t="s">
        <v>448</v>
      </c>
      <c r="J42" s="22" t="s">
        <v>455</v>
      </c>
      <c r="K42" s="102"/>
    </row>
    <row r="43" spans="1:11" x14ac:dyDescent="0.3">
      <c r="A43" s="76">
        <v>39</v>
      </c>
      <c r="B43" s="83" t="s">
        <v>985</v>
      </c>
      <c r="C43" s="44"/>
      <c r="D43" s="15" t="s">
        <v>988</v>
      </c>
      <c r="E43" s="15" t="s">
        <v>692</v>
      </c>
      <c r="F43" s="84">
        <v>70</v>
      </c>
      <c r="G43" s="86"/>
      <c r="H43" s="82">
        <f t="shared" si="0"/>
        <v>0</v>
      </c>
      <c r="I43" s="88" t="s">
        <v>448</v>
      </c>
      <c r="J43" s="22" t="s">
        <v>455</v>
      </c>
      <c r="K43" s="102"/>
    </row>
    <row r="44" spans="1:11" x14ac:dyDescent="0.3">
      <c r="A44" s="76">
        <v>40</v>
      </c>
      <c r="B44" s="83" t="s">
        <v>985</v>
      </c>
      <c r="C44" s="44"/>
      <c r="D44" s="15" t="s">
        <v>989</v>
      </c>
      <c r="E44" s="15" t="s">
        <v>990</v>
      </c>
      <c r="F44" s="84">
        <v>5</v>
      </c>
      <c r="G44" s="86"/>
      <c r="H44" s="82">
        <f t="shared" si="0"/>
        <v>0</v>
      </c>
      <c r="I44" s="88" t="s">
        <v>448</v>
      </c>
      <c r="J44" s="22" t="s">
        <v>455</v>
      </c>
      <c r="K44" s="102"/>
    </row>
    <row r="45" spans="1:11" x14ac:dyDescent="0.3">
      <c r="A45" s="76">
        <v>41</v>
      </c>
      <c r="B45" s="83" t="s">
        <v>991</v>
      </c>
      <c r="C45" s="44"/>
      <c r="D45" s="15" t="s">
        <v>992</v>
      </c>
      <c r="E45" s="15" t="s">
        <v>993</v>
      </c>
      <c r="F45" s="84">
        <v>10</v>
      </c>
      <c r="G45" s="86"/>
      <c r="H45" s="82">
        <f t="shared" si="0"/>
        <v>0</v>
      </c>
      <c r="I45" s="88" t="s">
        <v>448</v>
      </c>
      <c r="J45" s="22" t="s">
        <v>455</v>
      </c>
      <c r="K45" s="102"/>
    </row>
    <row r="46" spans="1:11" x14ac:dyDescent="0.3">
      <c r="A46" s="76">
        <v>42</v>
      </c>
      <c r="B46" s="83" t="s">
        <v>994</v>
      </c>
      <c r="C46" s="44"/>
      <c r="D46" s="15" t="s">
        <v>995</v>
      </c>
      <c r="E46" s="15" t="s">
        <v>987</v>
      </c>
      <c r="F46" s="84">
        <v>50</v>
      </c>
      <c r="G46" s="86"/>
      <c r="H46" s="82">
        <f t="shared" si="0"/>
        <v>0</v>
      </c>
      <c r="I46" s="88" t="s">
        <v>448</v>
      </c>
      <c r="J46" s="22" t="s">
        <v>455</v>
      </c>
      <c r="K46" s="102"/>
    </row>
    <row r="47" spans="1:11" x14ac:dyDescent="0.3">
      <c r="A47" s="76">
        <v>43</v>
      </c>
      <c r="B47" s="83" t="s">
        <v>996</v>
      </c>
      <c r="C47" s="44"/>
      <c r="D47" s="15" t="s">
        <v>997</v>
      </c>
      <c r="E47" s="15" t="s">
        <v>394</v>
      </c>
      <c r="F47" s="84">
        <v>200</v>
      </c>
      <c r="G47" s="86"/>
      <c r="H47" s="82">
        <f t="shared" si="0"/>
        <v>0</v>
      </c>
      <c r="I47" s="88" t="s">
        <v>998</v>
      </c>
      <c r="J47" s="22" t="s">
        <v>455</v>
      </c>
      <c r="K47" s="102"/>
    </row>
    <row r="48" spans="1:11" x14ac:dyDescent="0.3">
      <c r="A48" s="76">
        <v>44</v>
      </c>
      <c r="B48" s="83" t="s">
        <v>999</v>
      </c>
      <c r="C48" s="44"/>
      <c r="D48" s="15" t="s">
        <v>1002</v>
      </c>
      <c r="E48" s="15" t="s">
        <v>1001</v>
      </c>
      <c r="F48" s="84">
        <v>20</v>
      </c>
      <c r="G48" s="86"/>
      <c r="H48" s="82">
        <f t="shared" si="0"/>
        <v>0</v>
      </c>
      <c r="I48" s="88" t="s">
        <v>451</v>
      </c>
      <c r="J48" s="22" t="s">
        <v>455</v>
      </c>
      <c r="K48" s="102"/>
    </row>
    <row r="49" spans="1:11" x14ac:dyDescent="0.3">
      <c r="A49" s="76">
        <v>45</v>
      </c>
      <c r="B49" s="83" t="s">
        <v>1005</v>
      </c>
      <c r="C49" s="44"/>
      <c r="D49" s="15" t="s">
        <v>1006</v>
      </c>
      <c r="E49" s="15" t="s">
        <v>892</v>
      </c>
      <c r="F49" s="84">
        <v>12</v>
      </c>
      <c r="G49" s="86"/>
      <c r="H49" s="82">
        <f t="shared" si="0"/>
        <v>0</v>
      </c>
      <c r="I49" s="88" t="s">
        <v>448</v>
      </c>
      <c r="J49" s="22" t="s">
        <v>455</v>
      </c>
      <c r="K49" s="102"/>
    </row>
    <row r="50" spans="1:11" ht="17.25" thickBot="1" x14ac:dyDescent="0.35">
      <c r="A50" s="53"/>
      <c r="B50" s="54" t="s">
        <v>958</v>
      </c>
      <c r="C50" s="30"/>
      <c r="D50" s="56"/>
      <c r="E50" s="57"/>
      <c r="F50" s="58"/>
      <c r="G50" s="59"/>
      <c r="H50" s="59">
        <f>SUM(H5:H49)</f>
        <v>0</v>
      </c>
      <c r="I50" s="60"/>
      <c r="J50" s="61"/>
      <c r="K50" s="102"/>
    </row>
    <row r="51" spans="1:11" x14ac:dyDescent="0.3">
      <c r="K51" s="102"/>
    </row>
  </sheetData>
  <phoneticPr fontId="17" type="noConversion"/>
  <pageMargins left="0.11811023622047245" right="0.11811023622047245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zoomScale="90" zoomScaleNormal="90" workbookViewId="0">
      <selection activeCell="H27" sqref="H27"/>
    </sheetView>
  </sheetViews>
  <sheetFormatPr defaultRowHeight="16.5" x14ac:dyDescent="0.3"/>
  <cols>
    <col min="1" max="1" width="4.75" style="42" customWidth="1"/>
    <col min="2" max="2" width="6.625" style="5" bestFit="1" customWidth="1"/>
    <col min="3" max="3" width="19.625" style="5" customWidth="1"/>
    <col min="4" max="4" width="10.625" style="5" customWidth="1"/>
    <col min="5" max="5" width="11.25" style="5" customWidth="1"/>
    <col min="6" max="6" width="7.5" style="5" customWidth="1"/>
    <col min="7" max="7" width="9.875" style="5" customWidth="1"/>
    <col min="8" max="8" width="14.875" style="5" customWidth="1"/>
    <col min="9" max="9" width="18.625" style="5" customWidth="1"/>
    <col min="10" max="10" width="12.125" style="6" customWidth="1"/>
    <col min="11" max="11" width="10.5" style="1" bestFit="1" customWidth="1"/>
    <col min="12" max="16384" width="9" style="1"/>
  </cols>
  <sheetData>
    <row r="1" spans="1:11" ht="33" customHeight="1" x14ac:dyDescent="0.3">
      <c r="A1" s="2" t="s">
        <v>1340</v>
      </c>
      <c r="B1" s="3"/>
      <c r="C1" s="3"/>
      <c r="D1" s="3"/>
      <c r="E1" s="3"/>
      <c r="F1" s="3"/>
      <c r="G1" s="3"/>
      <c r="H1" s="3"/>
      <c r="I1" s="3"/>
      <c r="J1" s="4"/>
    </row>
    <row r="2" spans="1:11" x14ac:dyDescent="0.3">
      <c r="K2" s="102"/>
    </row>
    <row r="3" spans="1:11" ht="17.25" thickBot="1" x14ac:dyDescent="0.35">
      <c r="A3" s="42" t="s">
        <v>1135</v>
      </c>
      <c r="B3" s="89"/>
      <c r="C3" s="89"/>
      <c r="D3" s="89"/>
      <c r="E3" s="89"/>
      <c r="F3" s="42"/>
      <c r="G3" s="90"/>
      <c r="H3" s="6"/>
      <c r="I3" s="7"/>
      <c r="J3" s="7" t="s">
        <v>350</v>
      </c>
      <c r="K3" s="102"/>
    </row>
    <row r="4" spans="1:11" x14ac:dyDescent="0.3">
      <c r="A4" s="8" t="s">
        <v>351</v>
      </c>
      <c r="B4" s="9" t="s">
        <v>352</v>
      </c>
      <c r="C4" s="9"/>
      <c r="D4" s="9" t="s">
        <v>354</v>
      </c>
      <c r="E4" s="9" t="s">
        <v>3</v>
      </c>
      <c r="F4" s="91" t="s">
        <v>1007</v>
      </c>
      <c r="G4" s="91" t="s">
        <v>356</v>
      </c>
      <c r="H4" s="91" t="s">
        <v>357</v>
      </c>
      <c r="I4" s="91" t="s">
        <v>961</v>
      </c>
      <c r="J4" s="12" t="s">
        <v>358</v>
      </c>
      <c r="K4" s="102"/>
    </row>
    <row r="5" spans="1:11" x14ac:dyDescent="0.3">
      <c r="A5" s="92" t="s">
        <v>359</v>
      </c>
      <c r="B5" s="93" t="s">
        <v>1008</v>
      </c>
      <c r="C5" s="94" t="s">
        <v>340</v>
      </c>
      <c r="D5" s="94" t="s">
        <v>1009</v>
      </c>
      <c r="E5" s="94" t="s">
        <v>394</v>
      </c>
      <c r="F5" s="95">
        <v>100</v>
      </c>
      <c r="G5" s="95"/>
      <c r="H5" s="95">
        <f t="shared" ref="H5:H14" si="0">F5*G5</f>
        <v>0</v>
      </c>
      <c r="I5" s="36" t="s">
        <v>1330</v>
      </c>
      <c r="J5" s="96" t="s">
        <v>363</v>
      </c>
      <c r="K5" s="102"/>
    </row>
    <row r="6" spans="1:11" x14ac:dyDescent="0.3">
      <c r="A6" s="92" t="s">
        <v>7</v>
      </c>
      <c r="B6" s="93" t="s">
        <v>1008</v>
      </c>
      <c r="C6" s="94" t="s">
        <v>341</v>
      </c>
      <c r="D6" s="94" t="s">
        <v>1010</v>
      </c>
      <c r="E6" s="94" t="s">
        <v>394</v>
      </c>
      <c r="F6" s="95">
        <v>500</v>
      </c>
      <c r="G6" s="95"/>
      <c r="H6" s="95">
        <f t="shared" si="0"/>
        <v>0</v>
      </c>
      <c r="I6" s="36" t="s">
        <v>1330</v>
      </c>
      <c r="J6" s="96" t="s">
        <v>363</v>
      </c>
      <c r="K6" s="102"/>
    </row>
    <row r="7" spans="1:11" x14ac:dyDescent="0.3">
      <c r="A7" s="92" t="s">
        <v>10</v>
      </c>
      <c r="B7" s="93" t="s">
        <v>1008</v>
      </c>
      <c r="C7" s="94" t="s">
        <v>342</v>
      </c>
      <c r="D7" s="94" t="s">
        <v>1011</v>
      </c>
      <c r="E7" s="94" t="s">
        <v>394</v>
      </c>
      <c r="F7" s="95">
        <v>500</v>
      </c>
      <c r="G7" s="95"/>
      <c r="H7" s="95">
        <f t="shared" si="0"/>
        <v>0</v>
      </c>
      <c r="I7" s="36" t="s">
        <v>1330</v>
      </c>
      <c r="J7" s="96" t="s">
        <v>363</v>
      </c>
      <c r="K7" s="102"/>
    </row>
    <row r="8" spans="1:11" x14ac:dyDescent="0.3">
      <c r="A8" s="92" t="s">
        <v>13</v>
      </c>
      <c r="B8" s="93" t="s">
        <v>1008</v>
      </c>
      <c r="C8" s="94" t="s">
        <v>343</v>
      </c>
      <c r="D8" s="94" t="s">
        <v>1012</v>
      </c>
      <c r="E8" s="94" t="s">
        <v>394</v>
      </c>
      <c r="F8" s="95">
        <v>600</v>
      </c>
      <c r="G8" s="95"/>
      <c r="H8" s="95">
        <f t="shared" si="0"/>
        <v>0</v>
      </c>
      <c r="I8" s="36" t="s">
        <v>1330</v>
      </c>
      <c r="J8" s="96" t="s">
        <v>363</v>
      </c>
      <c r="K8" s="102"/>
    </row>
    <row r="9" spans="1:11" x14ac:dyDescent="0.3">
      <c r="A9" s="92" t="s">
        <v>15</v>
      </c>
      <c r="B9" s="93" t="s">
        <v>1008</v>
      </c>
      <c r="C9" s="94" t="s">
        <v>344</v>
      </c>
      <c r="D9" s="94" t="s">
        <v>1013</v>
      </c>
      <c r="E9" s="94" t="s">
        <v>394</v>
      </c>
      <c r="F9" s="95">
        <v>1000</v>
      </c>
      <c r="G9" s="95"/>
      <c r="H9" s="95">
        <f t="shared" si="0"/>
        <v>0</v>
      </c>
      <c r="I9" s="36" t="s">
        <v>1330</v>
      </c>
      <c r="J9" s="96" t="s">
        <v>363</v>
      </c>
      <c r="K9" s="102"/>
    </row>
    <row r="10" spans="1:11" x14ac:dyDescent="0.3">
      <c r="A10" s="92" t="s">
        <v>17</v>
      </c>
      <c r="B10" s="93" t="s">
        <v>1008</v>
      </c>
      <c r="C10" s="94" t="s">
        <v>345</v>
      </c>
      <c r="D10" s="94" t="s">
        <v>1014</v>
      </c>
      <c r="E10" s="94" t="s">
        <v>394</v>
      </c>
      <c r="F10" s="95">
        <v>400</v>
      </c>
      <c r="G10" s="95"/>
      <c r="H10" s="95">
        <f t="shared" si="0"/>
        <v>0</v>
      </c>
      <c r="I10" s="36" t="s">
        <v>1330</v>
      </c>
      <c r="J10" s="96" t="s">
        <v>363</v>
      </c>
      <c r="K10" s="102"/>
    </row>
    <row r="11" spans="1:11" x14ac:dyDescent="0.3">
      <c r="A11" s="92" t="s">
        <v>20</v>
      </c>
      <c r="B11" s="93" t="s">
        <v>1008</v>
      </c>
      <c r="C11" s="94" t="s">
        <v>346</v>
      </c>
      <c r="D11" s="94" t="s">
        <v>1015</v>
      </c>
      <c r="E11" s="94" t="s">
        <v>394</v>
      </c>
      <c r="F11" s="95">
        <v>200</v>
      </c>
      <c r="G11" s="95"/>
      <c r="H11" s="95">
        <f t="shared" si="0"/>
        <v>0</v>
      </c>
      <c r="I11" s="36" t="s">
        <v>1330</v>
      </c>
      <c r="J11" s="96" t="s">
        <v>363</v>
      </c>
      <c r="K11" s="102"/>
    </row>
    <row r="12" spans="1:11" x14ac:dyDescent="0.3">
      <c r="A12" s="92" t="s">
        <v>23</v>
      </c>
      <c r="B12" s="93" t="s">
        <v>1016</v>
      </c>
      <c r="C12" s="94" t="s">
        <v>347</v>
      </c>
      <c r="D12" s="94" t="s">
        <v>1017</v>
      </c>
      <c r="E12" s="94" t="s">
        <v>394</v>
      </c>
      <c r="F12" s="95">
        <v>150</v>
      </c>
      <c r="G12" s="95"/>
      <c r="H12" s="95">
        <f t="shared" si="0"/>
        <v>0</v>
      </c>
      <c r="I12" s="36" t="s">
        <v>1330</v>
      </c>
      <c r="J12" s="96" t="s">
        <v>363</v>
      </c>
      <c r="K12" s="102"/>
    </row>
    <row r="13" spans="1:11" x14ac:dyDescent="0.3">
      <c r="A13" s="92" t="s">
        <v>26</v>
      </c>
      <c r="B13" s="93" t="s">
        <v>1016</v>
      </c>
      <c r="C13" s="94" t="s">
        <v>348</v>
      </c>
      <c r="D13" s="94" t="s">
        <v>1018</v>
      </c>
      <c r="E13" s="94" t="s">
        <v>394</v>
      </c>
      <c r="F13" s="95">
        <v>350</v>
      </c>
      <c r="G13" s="95"/>
      <c r="H13" s="95">
        <f t="shared" si="0"/>
        <v>0</v>
      </c>
      <c r="I13" s="36" t="s">
        <v>1330</v>
      </c>
      <c r="J13" s="96" t="s">
        <v>363</v>
      </c>
      <c r="K13" s="102"/>
    </row>
    <row r="14" spans="1:11" x14ac:dyDescent="0.3">
      <c r="A14" s="92" t="s">
        <v>29</v>
      </c>
      <c r="B14" s="93" t="s">
        <v>1016</v>
      </c>
      <c r="C14" s="94" t="s">
        <v>349</v>
      </c>
      <c r="D14" s="94" t="s">
        <v>1019</v>
      </c>
      <c r="E14" s="94" t="s">
        <v>394</v>
      </c>
      <c r="F14" s="95">
        <v>150</v>
      </c>
      <c r="G14" s="95"/>
      <c r="H14" s="95">
        <f t="shared" si="0"/>
        <v>0</v>
      </c>
      <c r="I14" s="36" t="s">
        <v>1330</v>
      </c>
      <c r="J14" s="96" t="s">
        <v>363</v>
      </c>
      <c r="K14" s="102"/>
    </row>
    <row r="15" spans="1:11" ht="17.25" thickBot="1" x14ac:dyDescent="0.35">
      <c r="A15" s="121" t="s">
        <v>466</v>
      </c>
      <c r="B15" s="122"/>
      <c r="C15" s="119"/>
      <c r="D15" s="97"/>
      <c r="E15" s="97"/>
      <c r="F15" s="98"/>
      <c r="G15" s="98"/>
      <c r="H15" s="98">
        <f>SUM(H5:H14)</f>
        <v>0</v>
      </c>
      <c r="I15" s="98"/>
      <c r="J15" s="99"/>
    </row>
  </sheetData>
  <mergeCells count="1">
    <mergeCell ref="A15:B15"/>
  </mergeCells>
  <phoneticPr fontId="17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zoomScale="90" zoomScaleNormal="90" workbookViewId="0">
      <selection activeCell="B11" sqref="B11"/>
    </sheetView>
  </sheetViews>
  <sheetFormatPr defaultRowHeight="16.5" x14ac:dyDescent="0.3"/>
  <cols>
    <col min="1" max="1" width="4.75" style="42" customWidth="1"/>
    <col min="2" max="2" width="25" style="5" bestFit="1" customWidth="1"/>
    <col min="3" max="3" width="10.625" style="5" customWidth="1"/>
    <col min="4" max="4" width="32.875" style="5" customWidth="1"/>
    <col min="5" max="5" width="5" style="5" bestFit="1" customWidth="1"/>
    <col min="6" max="6" width="7.5" style="5" customWidth="1"/>
    <col min="7" max="7" width="7.625" style="5" customWidth="1"/>
    <col min="8" max="8" width="9" style="5" customWidth="1"/>
    <col min="9" max="9" width="18.625" style="5" customWidth="1"/>
    <col min="10" max="10" width="12.125" style="6" customWidth="1"/>
    <col min="11" max="11" width="10.5" style="1" bestFit="1" customWidth="1"/>
    <col min="12" max="16384" width="9" style="1"/>
  </cols>
  <sheetData>
    <row r="1" spans="1:11" ht="33" customHeight="1" x14ac:dyDescent="0.3">
      <c r="A1" s="2" t="s">
        <v>1340</v>
      </c>
      <c r="B1" s="3"/>
      <c r="C1" s="3"/>
      <c r="D1" s="3"/>
      <c r="E1" s="3"/>
      <c r="F1" s="3"/>
      <c r="G1" s="3"/>
      <c r="H1" s="3"/>
      <c r="I1" s="3"/>
      <c r="J1" s="4"/>
    </row>
    <row r="4" spans="1:11" ht="17.25" thickBot="1" x14ac:dyDescent="0.35">
      <c r="A4" s="5" t="s">
        <v>1341</v>
      </c>
      <c r="C4" s="4"/>
      <c r="D4" s="4"/>
      <c r="E4" s="4"/>
      <c r="F4" s="4"/>
      <c r="G4" s="4"/>
      <c r="H4" s="4"/>
      <c r="I4" s="4"/>
      <c r="J4" s="7" t="s">
        <v>350</v>
      </c>
      <c r="K4" s="102"/>
    </row>
    <row r="5" spans="1:11" ht="24" x14ac:dyDescent="0.3">
      <c r="A5" s="62" t="s">
        <v>351</v>
      </c>
      <c r="B5" s="63" t="s">
        <v>352</v>
      </c>
      <c r="C5" s="64" t="s">
        <v>353</v>
      </c>
      <c r="D5" s="65" t="s">
        <v>959</v>
      </c>
      <c r="E5" s="65" t="s">
        <v>960</v>
      </c>
      <c r="F5" s="66" t="s">
        <v>355</v>
      </c>
      <c r="G5" s="66" t="s">
        <v>356</v>
      </c>
      <c r="H5" s="66" t="s">
        <v>357</v>
      </c>
      <c r="I5" s="67" t="s">
        <v>961</v>
      </c>
      <c r="J5" s="68" t="s">
        <v>358</v>
      </c>
      <c r="K5" s="102"/>
    </row>
    <row r="6" spans="1:11" x14ac:dyDescent="0.3">
      <c r="A6" s="69">
        <v>1</v>
      </c>
      <c r="B6" s="70" t="s">
        <v>962</v>
      </c>
      <c r="C6" s="44"/>
      <c r="D6" s="71" t="s">
        <v>1286</v>
      </c>
      <c r="E6" s="72" t="s">
        <v>700</v>
      </c>
      <c r="F6" s="73">
        <v>24</v>
      </c>
      <c r="G6" s="73"/>
      <c r="H6" s="73">
        <f t="shared" ref="H6:H30" si="0">F6*G6</f>
        <v>0</v>
      </c>
      <c r="I6" s="74" t="s">
        <v>1331</v>
      </c>
      <c r="J6" s="75" t="s">
        <v>363</v>
      </c>
      <c r="K6" s="102"/>
    </row>
    <row r="7" spans="1:11" x14ac:dyDescent="0.3">
      <c r="A7" s="76">
        <v>2</v>
      </c>
      <c r="B7" s="70" t="s">
        <v>964</v>
      </c>
      <c r="C7" s="44"/>
      <c r="D7" s="71" t="s">
        <v>1287</v>
      </c>
      <c r="E7" s="77" t="s">
        <v>700</v>
      </c>
      <c r="F7" s="78">
        <v>48</v>
      </c>
      <c r="G7" s="78"/>
      <c r="H7" s="73">
        <f t="shared" si="0"/>
        <v>0</v>
      </c>
      <c r="I7" s="74" t="s">
        <v>1331</v>
      </c>
      <c r="J7" s="75" t="s">
        <v>363</v>
      </c>
      <c r="K7" s="102"/>
    </row>
    <row r="8" spans="1:11" x14ac:dyDescent="0.3">
      <c r="A8" s="69">
        <v>3</v>
      </c>
      <c r="B8" s="70" t="s">
        <v>964</v>
      </c>
      <c r="C8" s="44"/>
      <c r="D8" s="38" t="s">
        <v>1296</v>
      </c>
      <c r="E8" s="77" t="s">
        <v>700</v>
      </c>
      <c r="F8" s="78">
        <v>168</v>
      </c>
      <c r="G8" s="78"/>
      <c r="H8" s="73">
        <f t="shared" si="0"/>
        <v>0</v>
      </c>
      <c r="I8" s="74" t="s">
        <v>1331</v>
      </c>
      <c r="J8" s="75" t="s">
        <v>363</v>
      </c>
      <c r="K8" s="102"/>
    </row>
    <row r="9" spans="1:11" x14ac:dyDescent="0.3">
      <c r="A9" s="76">
        <v>4</v>
      </c>
      <c r="B9" s="70" t="s">
        <v>965</v>
      </c>
      <c r="C9" s="44"/>
      <c r="D9" s="38" t="s">
        <v>1297</v>
      </c>
      <c r="E9" s="77" t="s">
        <v>700</v>
      </c>
      <c r="F9" s="78">
        <v>600</v>
      </c>
      <c r="G9" s="78"/>
      <c r="H9" s="73">
        <f t="shared" si="0"/>
        <v>0</v>
      </c>
      <c r="I9" s="74" t="s">
        <v>1331</v>
      </c>
      <c r="J9" s="75" t="s">
        <v>363</v>
      </c>
      <c r="K9" s="102"/>
    </row>
    <row r="10" spans="1:11" x14ac:dyDescent="0.3">
      <c r="A10" s="69">
        <v>5</v>
      </c>
      <c r="B10" s="70" t="s">
        <v>1288</v>
      </c>
      <c r="C10" s="44"/>
      <c r="D10" s="38" t="s">
        <v>1289</v>
      </c>
      <c r="E10" s="77" t="s">
        <v>700</v>
      </c>
      <c r="F10" s="78">
        <v>600</v>
      </c>
      <c r="G10" s="78"/>
      <c r="H10" s="73">
        <f t="shared" si="0"/>
        <v>0</v>
      </c>
      <c r="I10" s="74" t="s">
        <v>1331</v>
      </c>
      <c r="J10" s="75" t="s">
        <v>363</v>
      </c>
      <c r="K10" s="102"/>
    </row>
    <row r="11" spans="1:11" x14ac:dyDescent="0.3">
      <c r="A11" s="76">
        <v>6</v>
      </c>
      <c r="B11" s="70" t="s">
        <v>966</v>
      </c>
      <c r="C11" s="44"/>
      <c r="D11" s="38" t="s">
        <v>1289</v>
      </c>
      <c r="E11" s="77" t="s">
        <v>700</v>
      </c>
      <c r="F11" s="78">
        <v>1920</v>
      </c>
      <c r="G11" s="78"/>
      <c r="H11" s="73">
        <f t="shared" si="0"/>
        <v>0</v>
      </c>
      <c r="I11" s="74" t="s">
        <v>1331</v>
      </c>
      <c r="J11" s="75" t="s">
        <v>363</v>
      </c>
      <c r="K11" s="102"/>
    </row>
    <row r="12" spans="1:11" x14ac:dyDescent="0.3">
      <c r="A12" s="69">
        <v>7</v>
      </c>
      <c r="B12" s="70" t="s">
        <v>967</v>
      </c>
      <c r="C12" s="44"/>
      <c r="D12" s="38" t="s">
        <v>1290</v>
      </c>
      <c r="E12" s="77" t="s">
        <v>700</v>
      </c>
      <c r="F12" s="78">
        <v>600</v>
      </c>
      <c r="G12" s="78"/>
      <c r="H12" s="73">
        <f t="shared" si="0"/>
        <v>0</v>
      </c>
      <c r="I12" s="74" t="s">
        <v>1331</v>
      </c>
      <c r="J12" s="75" t="s">
        <v>363</v>
      </c>
      <c r="K12" s="102"/>
    </row>
    <row r="13" spans="1:11" x14ac:dyDescent="0.3">
      <c r="A13" s="76">
        <v>8</v>
      </c>
      <c r="B13" s="70" t="s">
        <v>968</v>
      </c>
      <c r="C13" s="44"/>
      <c r="D13" s="38" t="s">
        <v>1291</v>
      </c>
      <c r="E13" s="77" t="s">
        <v>700</v>
      </c>
      <c r="F13" s="78">
        <v>240</v>
      </c>
      <c r="G13" s="78"/>
      <c r="H13" s="73">
        <f t="shared" si="0"/>
        <v>0</v>
      </c>
      <c r="I13" s="74" t="s">
        <v>1331</v>
      </c>
      <c r="J13" s="75" t="s">
        <v>363</v>
      </c>
      <c r="K13" s="102"/>
    </row>
    <row r="14" spans="1:11" x14ac:dyDescent="0.3">
      <c r="A14" s="69">
        <v>9</v>
      </c>
      <c r="B14" s="70" t="s">
        <v>969</v>
      </c>
      <c r="C14" s="44"/>
      <c r="D14" s="38" t="s">
        <v>1292</v>
      </c>
      <c r="E14" s="77" t="s">
        <v>700</v>
      </c>
      <c r="F14" s="78">
        <v>24</v>
      </c>
      <c r="G14" s="78"/>
      <c r="H14" s="73">
        <f t="shared" si="0"/>
        <v>0</v>
      </c>
      <c r="I14" s="74" t="s">
        <v>1331</v>
      </c>
      <c r="J14" s="75" t="s">
        <v>363</v>
      </c>
      <c r="K14" s="102"/>
    </row>
    <row r="15" spans="1:11" x14ac:dyDescent="0.3">
      <c r="A15" s="76">
        <v>10</v>
      </c>
      <c r="B15" s="70" t="s">
        <v>970</v>
      </c>
      <c r="C15" s="44"/>
      <c r="D15" s="38" t="s">
        <v>1293</v>
      </c>
      <c r="E15" s="77" t="s">
        <v>700</v>
      </c>
      <c r="F15" s="78">
        <v>24</v>
      </c>
      <c r="G15" s="78"/>
      <c r="H15" s="73">
        <f t="shared" si="0"/>
        <v>0</v>
      </c>
      <c r="I15" s="74" t="s">
        <v>1331</v>
      </c>
      <c r="J15" s="75" t="s">
        <v>363</v>
      </c>
      <c r="K15" s="102"/>
    </row>
    <row r="16" spans="1:11" x14ac:dyDescent="0.3">
      <c r="A16" s="69">
        <v>11</v>
      </c>
      <c r="B16" s="79" t="s">
        <v>1332</v>
      </c>
      <c r="C16" s="44"/>
      <c r="D16" s="38" t="s">
        <v>1299</v>
      </c>
      <c r="E16" s="77" t="s">
        <v>700</v>
      </c>
      <c r="F16" s="100">
        <v>240</v>
      </c>
      <c r="G16" s="101"/>
      <c r="H16" s="73">
        <f t="shared" si="0"/>
        <v>0</v>
      </c>
      <c r="I16" s="81" t="s">
        <v>1338</v>
      </c>
      <c r="J16" s="118" t="s">
        <v>363</v>
      </c>
      <c r="K16" s="102"/>
    </row>
    <row r="17" spans="1:11" x14ac:dyDescent="0.3">
      <c r="A17" s="76">
        <v>12</v>
      </c>
      <c r="B17" s="80" t="s">
        <v>1333</v>
      </c>
      <c r="C17" s="44"/>
      <c r="D17" s="38" t="s">
        <v>1301</v>
      </c>
      <c r="E17" s="77" t="s">
        <v>700</v>
      </c>
      <c r="F17" s="100">
        <v>360</v>
      </c>
      <c r="G17" s="101"/>
      <c r="H17" s="73">
        <f t="shared" si="0"/>
        <v>0</v>
      </c>
      <c r="I17" s="81" t="s">
        <v>1338</v>
      </c>
      <c r="J17" s="118" t="s">
        <v>363</v>
      </c>
      <c r="K17" s="102"/>
    </row>
    <row r="18" spans="1:11" x14ac:dyDescent="0.3">
      <c r="A18" s="69">
        <v>13</v>
      </c>
      <c r="B18" s="80" t="s">
        <v>1334</v>
      </c>
      <c r="C18" s="44"/>
      <c r="D18" s="38" t="s">
        <v>1300</v>
      </c>
      <c r="E18" s="77" t="s">
        <v>700</v>
      </c>
      <c r="F18" s="100">
        <v>384</v>
      </c>
      <c r="G18" s="101"/>
      <c r="H18" s="73">
        <f t="shared" si="0"/>
        <v>0</v>
      </c>
      <c r="I18" s="81" t="s">
        <v>1338</v>
      </c>
      <c r="J18" s="118" t="s">
        <v>363</v>
      </c>
      <c r="K18" s="102"/>
    </row>
    <row r="19" spans="1:11" x14ac:dyDescent="0.3">
      <c r="A19" s="76">
        <v>14</v>
      </c>
      <c r="B19" s="80" t="s">
        <v>1335</v>
      </c>
      <c r="C19" s="44"/>
      <c r="D19" s="38" t="s">
        <v>1298</v>
      </c>
      <c r="E19" s="77" t="s">
        <v>700</v>
      </c>
      <c r="F19" s="100">
        <v>192</v>
      </c>
      <c r="G19" s="101"/>
      <c r="H19" s="73">
        <f t="shared" si="0"/>
        <v>0</v>
      </c>
      <c r="I19" s="81" t="s">
        <v>1338</v>
      </c>
      <c r="J19" s="118" t="s">
        <v>363</v>
      </c>
      <c r="K19" s="102"/>
    </row>
    <row r="20" spans="1:11" x14ac:dyDescent="0.3">
      <c r="A20" s="69">
        <v>15</v>
      </c>
      <c r="B20" s="80" t="s">
        <v>1336</v>
      </c>
      <c r="C20" s="44"/>
      <c r="D20" s="38" t="s">
        <v>1294</v>
      </c>
      <c r="E20" s="77" t="s">
        <v>700</v>
      </c>
      <c r="F20" s="100">
        <v>168</v>
      </c>
      <c r="G20" s="101"/>
      <c r="H20" s="73">
        <f t="shared" si="0"/>
        <v>0</v>
      </c>
      <c r="I20" s="81" t="s">
        <v>1338</v>
      </c>
      <c r="J20" s="118" t="s">
        <v>363</v>
      </c>
      <c r="K20" s="102"/>
    </row>
    <row r="21" spans="1:11" x14ac:dyDescent="0.3">
      <c r="A21" s="76">
        <v>16</v>
      </c>
      <c r="B21" s="80" t="s">
        <v>1337</v>
      </c>
      <c r="C21" s="44"/>
      <c r="D21" s="38" t="s">
        <v>1302</v>
      </c>
      <c r="E21" s="77" t="s">
        <v>700</v>
      </c>
      <c r="F21" s="100">
        <v>144</v>
      </c>
      <c r="G21" s="101"/>
      <c r="H21" s="73">
        <f t="shared" si="0"/>
        <v>0</v>
      </c>
      <c r="I21" s="81" t="s">
        <v>1338</v>
      </c>
      <c r="J21" s="118" t="s">
        <v>363</v>
      </c>
      <c r="K21" s="102"/>
    </row>
    <row r="22" spans="1:11" x14ac:dyDescent="0.3">
      <c r="A22" s="69">
        <v>17</v>
      </c>
      <c r="B22" s="70" t="s">
        <v>971</v>
      </c>
      <c r="C22" s="44"/>
      <c r="D22" s="38" t="s">
        <v>1304</v>
      </c>
      <c r="E22" s="77" t="s">
        <v>700</v>
      </c>
      <c r="F22" s="78">
        <v>48</v>
      </c>
      <c r="G22" s="78"/>
      <c r="H22" s="73">
        <f t="shared" si="0"/>
        <v>0</v>
      </c>
      <c r="I22" s="74" t="s">
        <v>1313</v>
      </c>
      <c r="J22" s="75"/>
      <c r="K22" s="102"/>
    </row>
    <row r="23" spans="1:11" x14ac:dyDescent="0.3">
      <c r="A23" s="76">
        <v>18</v>
      </c>
      <c r="B23" s="70" t="s">
        <v>1303</v>
      </c>
      <c r="C23" s="44"/>
      <c r="D23" s="38" t="s">
        <v>1307</v>
      </c>
      <c r="E23" s="77" t="s">
        <v>700</v>
      </c>
      <c r="F23" s="78">
        <v>24</v>
      </c>
      <c r="G23" s="78"/>
      <c r="H23" s="73">
        <f t="shared" si="0"/>
        <v>0</v>
      </c>
      <c r="I23" s="74" t="s">
        <v>963</v>
      </c>
      <c r="J23" s="75" t="s">
        <v>363</v>
      </c>
      <c r="K23" s="102"/>
    </row>
    <row r="24" spans="1:11" x14ac:dyDescent="0.3">
      <c r="A24" s="69">
        <v>19</v>
      </c>
      <c r="B24" s="70" t="s">
        <v>972</v>
      </c>
      <c r="C24" s="44"/>
      <c r="D24" s="38" t="s">
        <v>1306</v>
      </c>
      <c r="E24" s="77" t="s">
        <v>700</v>
      </c>
      <c r="F24" s="78">
        <v>240</v>
      </c>
      <c r="G24" s="78"/>
      <c r="H24" s="73">
        <f t="shared" si="0"/>
        <v>0</v>
      </c>
      <c r="I24" s="74" t="s">
        <v>963</v>
      </c>
      <c r="J24" s="75" t="s">
        <v>363</v>
      </c>
      <c r="K24" s="102"/>
    </row>
    <row r="25" spans="1:11" x14ac:dyDescent="0.3">
      <c r="A25" s="76">
        <v>20</v>
      </c>
      <c r="B25" s="70" t="s">
        <v>1305</v>
      </c>
      <c r="C25" s="44"/>
      <c r="D25" s="38" t="s">
        <v>1308</v>
      </c>
      <c r="E25" s="77" t="s">
        <v>700</v>
      </c>
      <c r="F25" s="78">
        <v>240</v>
      </c>
      <c r="G25" s="78"/>
      <c r="H25" s="73">
        <f t="shared" si="0"/>
        <v>0</v>
      </c>
      <c r="I25" s="74" t="s">
        <v>963</v>
      </c>
      <c r="J25" s="75" t="s">
        <v>363</v>
      </c>
      <c r="K25" s="102"/>
    </row>
    <row r="26" spans="1:11" x14ac:dyDescent="0.3">
      <c r="A26" s="69">
        <v>21</v>
      </c>
      <c r="B26" s="70" t="s">
        <v>972</v>
      </c>
      <c r="C26" s="44"/>
      <c r="D26" s="38" t="s">
        <v>1295</v>
      </c>
      <c r="E26" s="77" t="s">
        <v>700</v>
      </c>
      <c r="F26" s="78">
        <v>48</v>
      </c>
      <c r="G26" s="78"/>
      <c r="H26" s="73">
        <f t="shared" si="0"/>
        <v>0</v>
      </c>
      <c r="I26" s="74" t="s">
        <v>963</v>
      </c>
      <c r="J26" s="75" t="s">
        <v>363</v>
      </c>
      <c r="K26" s="102"/>
    </row>
    <row r="27" spans="1:11" x14ac:dyDescent="0.3">
      <c r="A27" s="76">
        <v>22</v>
      </c>
      <c r="B27" s="70" t="s">
        <v>973</v>
      </c>
      <c r="C27" s="44"/>
      <c r="D27" s="38" t="s">
        <v>1309</v>
      </c>
      <c r="E27" s="77" t="s">
        <v>700</v>
      </c>
      <c r="F27" s="78">
        <v>192</v>
      </c>
      <c r="G27" s="78"/>
      <c r="H27" s="73">
        <f t="shared" si="0"/>
        <v>0</v>
      </c>
      <c r="I27" s="74" t="s">
        <v>963</v>
      </c>
      <c r="J27" s="75" t="s">
        <v>363</v>
      </c>
      <c r="K27" s="102"/>
    </row>
    <row r="28" spans="1:11" x14ac:dyDescent="0.3">
      <c r="A28" s="69">
        <v>23</v>
      </c>
      <c r="B28" s="70" t="s">
        <v>973</v>
      </c>
      <c r="C28" s="44"/>
      <c r="D28" s="38" t="s">
        <v>1310</v>
      </c>
      <c r="E28" s="77" t="s">
        <v>700</v>
      </c>
      <c r="F28" s="78">
        <v>48</v>
      </c>
      <c r="G28" s="78"/>
      <c r="H28" s="73">
        <f t="shared" si="0"/>
        <v>0</v>
      </c>
      <c r="I28" s="74" t="s">
        <v>963</v>
      </c>
      <c r="J28" s="75" t="s">
        <v>363</v>
      </c>
      <c r="K28" s="102"/>
    </row>
    <row r="29" spans="1:11" x14ac:dyDescent="0.3">
      <c r="A29" s="76">
        <v>24</v>
      </c>
      <c r="B29" s="70" t="s">
        <v>974</v>
      </c>
      <c r="C29" s="44"/>
      <c r="D29" s="38" t="s">
        <v>1311</v>
      </c>
      <c r="E29" s="77" t="s">
        <v>700</v>
      </c>
      <c r="F29" s="82">
        <v>24</v>
      </c>
      <c r="G29" s="82"/>
      <c r="H29" s="73">
        <f t="shared" si="0"/>
        <v>0</v>
      </c>
      <c r="I29" s="74" t="s">
        <v>963</v>
      </c>
      <c r="J29" s="75" t="s">
        <v>363</v>
      </c>
      <c r="K29" s="102"/>
    </row>
    <row r="30" spans="1:11" x14ac:dyDescent="0.3">
      <c r="A30" s="76">
        <v>25</v>
      </c>
      <c r="B30" s="70" t="s">
        <v>975</v>
      </c>
      <c r="C30" s="44"/>
      <c r="D30" s="38" t="s">
        <v>1312</v>
      </c>
      <c r="E30" s="77" t="s">
        <v>700</v>
      </c>
      <c r="F30" s="82">
        <v>24</v>
      </c>
      <c r="G30" s="82"/>
      <c r="H30" s="82">
        <f t="shared" si="0"/>
        <v>0</v>
      </c>
      <c r="I30" s="36" t="s">
        <v>963</v>
      </c>
      <c r="J30" s="22" t="s">
        <v>363</v>
      </c>
      <c r="K30" s="102"/>
    </row>
  </sheetData>
  <phoneticPr fontId="3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6</vt:i4>
      </vt:variant>
    </vt:vector>
  </HeadingPairs>
  <TitlesOfParts>
    <vt:vector size="13" baseType="lpstr">
      <vt:lpstr>의료소모품 1그룹</vt:lpstr>
      <vt:lpstr>의료소모품 2그룹</vt:lpstr>
      <vt:lpstr>의료소모품 3그룹</vt:lpstr>
      <vt:lpstr>의료소모품 4그룹</vt:lpstr>
      <vt:lpstr>의료소모품 5그룹</vt:lpstr>
      <vt:lpstr>의료소모품 6그룹</vt:lpstr>
      <vt:lpstr>의료소모품 7그룹</vt:lpstr>
      <vt:lpstr>'의료소모품 1그룹'!Print_Titles</vt:lpstr>
      <vt:lpstr>'의료소모품 2그룹'!Print_Titles</vt:lpstr>
      <vt:lpstr>'의료소모품 3그룹'!Print_Titles</vt:lpstr>
      <vt:lpstr>'의료소모품 4그룹'!Print_Titles</vt:lpstr>
      <vt:lpstr>'의료소모품 5그룹'!Print_Titles</vt:lpstr>
      <vt:lpstr>'의료소모품 7그룹'!Print_Titles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2016-12-19T07:23:20Z</cp:lastPrinted>
  <dcterms:created xsi:type="dcterms:W3CDTF">2016-12-08T10:58:33Z</dcterms:created>
  <dcterms:modified xsi:type="dcterms:W3CDTF">2016-12-19T09:55:32Z</dcterms:modified>
</cp:coreProperties>
</file>