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응급진료기관" sheetId="2" r:id="rId1"/>
  </sheets>
  <definedNames>
    <definedName name="_xlnm._FilterDatabase" localSheetId="0" hidden="1">응급진료기관!$E$1:$E$70</definedName>
    <definedName name="_xlnm.Print_Area" localSheetId="0">응급진료기관!$A$1:$K$71</definedName>
    <definedName name="_xlnm.Print_Titles" localSheetId="0">응급진료기관!$5:$7</definedName>
  </definedNames>
  <calcPr calcId="152511"/>
</workbook>
</file>

<file path=xl/calcChain.xml><?xml version="1.0" encoding="utf-8"?>
<calcChain xmlns="http://schemas.openxmlformats.org/spreadsheetml/2006/main">
  <c r="D7" i="2" l="1"/>
  <c r="H7" i="2"/>
  <c r="J7" i="2"/>
  <c r="G7" i="2"/>
  <c r="J39" i="2"/>
  <c r="I39" i="2"/>
  <c r="H39" i="2"/>
  <c r="G39" i="2"/>
  <c r="D39" i="2"/>
  <c r="D26" i="2" l="1"/>
  <c r="G26" i="2"/>
  <c r="H26" i="2"/>
  <c r="I26" i="2"/>
  <c r="J26" i="2"/>
  <c r="D30" i="2"/>
  <c r="I11" i="2" l="1"/>
  <c r="I7" i="2" s="1"/>
  <c r="J11" i="2"/>
</calcChain>
</file>

<file path=xl/sharedStrings.xml><?xml version="1.0" encoding="utf-8"?>
<sst xmlns="http://schemas.openxmlformats.org/spreadsheetml/2006/main" count="363" uniqueCount="265">
  <si>
    <t>                       </t>
  </si>
  <si>
    <t>전화번호</t>
  </si>
  <si>
    <t>비고</t>
  </si>
  <si>
    <t>계</t>
  </si>
  <si>
    <t>24시간</t>
    <phoneticPr fontId="4" type="noConversion"/>
  </si>
  <si>
    <t>박용두약국</t>
  </si>
  <si>
    <t>서문약국</t>
  </si>
  <si>
    <t>오성약국</t>
  </si>
  <si>
    <t>별지 제1-1호서식</t>
    <phoneticPr fontId="4" type="noConversion"/>
  </si>
  <si>
    <t>응급
의료
기관</t>
    <phoneticPr fontId="4" type="noConversion"/>
  </si>
  <si>
    <t>구분</t>
    <phoneticPr fontId="4" type="noConversion"/>
  </si>
  <si>
    <t>명칭</t>
    <phoneticPr fontId="4" type="noConversion"/>
  </si>
  <si>
    <t>소계</t>
    <phoneticPr fontId="4" type="noConversion"/>
  </si>
  <si>
    <t>지역센터</t>
    <phoneticPr fontId="4" type="noConversion"/>
  </si>
  <si>
    <t>지역기관</t>
    <phoneticPr fontId="4" type="noConversion"/>
  </si>
  <si>
    <t>서산중앙병원</t>
    <phoneticPr fontId="4" type="noConversion"/>
  </si>
  <si>
    <t>24시간</t>
    <phoneticPr fontId="4" type="noConversion"/>
  </si>
  <si>
    <t>공공의료
기관</t>
    <phoneticPr fontId="4" type="noConversion"/>
  </si>
  <si>
    <t>의원</t>
    <phoneticPr fontId="4" type="noConversion"/>
  </si>
  <si>
    <t>소  재  지</t>
    <phoneticPr fontId="4" type="noConversion"/>
  </si>
  <si>
    <t xml:space="preserve">운    영   계   획 </t>
    <phoneticPr fontId="4" type="noConversion"/>
  </si>
  <si>
    <t>24시간</t>
    <phoneticPr fontId="4" type="noConversion"/>
  </si>
  <si>
    <t>24시간</t>
    <phoneticPr fontId="4" type="noConversion"/>
  </si>
  <si>
    <t>정약국</t>
  </si>
  <si>
    <t>호수약국</t>
  </si>
  <si>
    <t>041-665-4786</t>
  </si>
  <si>
    <t>041-681-3464</t>
  </si>
  <si>
    <t>041-665-5955</t>
  </si>
  <si>
    <t>041-667-7584</t>
  </si>
  <si>
    <t>041-689-7119</t>
    <phoneticPr fontId="4" type="noConversion"/>
  </si>
  <si>
    <t>041-661-1195</t>
    <phoneticPr fontId="4" type="noConversion"/>
  </si>
  <si>
    <t>09:00~13:00</t>
    <phoneticPr fontId="4" type="noConversion"/>
  </si>
  <si>
    <t>치과의원</t>
    <phoneticPr fontId="4" type="noConversion"/>
  </si>
  <si>
    <t>서산시보건소</t>
    <phoneticPr fontId="4" type="noConversion"/>
  </si>
  <si>
    <t>041-667-6550</t>
    <phoneticPr fontId="4" type="noConversion"/>
  </si>
  <si>
    <t>명지보건진료소</t>
    <phoneticPr fontId="4" type="noConversion"/>
  </si>
  <si>
    <t>가강보건진료소</t>
    <phoneticPr fontId="4" type="noConversion"/>
  </si>
  <si>
    <t>문양보건진료소</t>
    <phoneticPr fontId="4" type="noConversion"/>
  </si>
  <si>
    <t>09:00~18:00</t>
    <phoneticPr fontId="4" type="noConversion"/>
  </si>
  <si>
    <t>041-669-2114</t>
    <phoneticPr fontId="8" type="noConversion"/>
  </si>
  <si>
    <t>영성약국</t>
  </si>
  <si>
    <t>041-665-2455</t>
  </si>
  <si>
    <t>09:00~18:00</t>
    <phoneticPr fontId="8" type="noConversion"/>
  </si>
  <si>
    <t xml:space="preserve"> </t>
    <phoneticPr fontId="4" type="noConversion"/>
  </si>
  <si>
    <t xml:space="preserve">  </t>
    <phoneticPr fontId="4" type="noConversion"/>
  </si>
  <si>
    <t>09:00~17:00</t>
    <phoneticPr fontId="4" type="noConversion"/>
  </si>
  <si>
    <t>09:00~13:30</t>
    <phoneticPr fontId="4" type="noConversion"/>
  </si>
  <si>
    <t>두리치과의원</t>
    <phoneticPr fontId="4" type="noConversion"/>
  </si>
  <si>
    <t>041-663-7091</t>
    <phoneticPr fontId="8" type="noConversion"/>
  </si>
  <si>
    <t>오지보건진료소</t>
    <phoneticPr fontId="8" type="noConversion"/>
  </si>
  <si>
    <t>041-663-8618</t>
    <phoneticPr fontId="8" type="noConversion"/>
  </si>
  <si>
    <t>041-662-4532</t>
    <phoneticPr fontId="8" type="noConversion"/>
  </si>
  <si>
    <t>041-663-6468</t>
    <phoneticPr fontId="8" type="noConversion"/>
  </si>
  <si>
    <t>동암보건진료소</t>
    <phoneticPr fontId="8" type="noConversion"/>
  </si>
  <si>
    <t>041-663-6469</t>
    <phoneticPr fontId="8" type="noConversion"/>
  </si>
  <si>
    <t>원평보건진료소</t>
    <phoneticPr fontId="8" type="noConversion"/>
  </si>
  <si>
    <t>041-663-3281</t>
    <phoneticPr fontId="8" type="noConversion"/>
  </si>
  <si>
    <t>상구약국</t>
  </si>
  <si>
    <t>041-688-2658</t>
  </si>
  <si>
    <t>제일약국</t>
  </si>
  <si>
    <t>041-665-3944</t>
  </si>
  <si>
    <t>서울약국</t>
  </si>
  <si>
    <t>041-665-2013</t>
  </si>
  <si>
    <t>삼성약국</t>
  </si>
  <si>
    <t>041-665-2404</t>
  </si>
  <si>
    <t>유화약국</t>
  </si>
  <si>
    <t>041-665-2950</t>
  </si>
  <si>
    <t>041-681-5501</t>
    <phoneticPr fontId="4" type="noConversion"/>
  </si>
  <si>
    <t>삼성이영준비뇨기과의원</t>
    <phoneticPr fontId="4" type="noConversion"/>
  </si>
  <si>
    <t>성내과의원</t>
    <phoneticPr fontId="4" type="noConversion"/>
  </si>
  <si>
    <t>041-667-3003</t>
    <phoneticPr fontId="4" type="noConversion"/>
  </si>
  <si>
    <t>041-664-2888</t>
    <phoneticPr fontId="4" type="noConversion"/>
  </si>
  <si>
    <t>070-4693-7172</t>
    <phoneticPr fontId="4" type="noConversion"/>
  </si>
  <si>
    <t xml:space="preserve"> 서산시 안견로 284, 1층 (읍내동)</t>
  </si>
  <si>
    <t xml:space="preserve"> 서산시 안견로 191 (동문동)</t>
  </si>
  <si>
    <t xml:space="preserve"> 서산시  호수공원14로  36 (수석동)</t>
  </si>
  <si>
    <t xml:space="preserve"> 서산시 호수공원6로 6(예천동)</t>
    <phoneticPr fontId="4" type="noConversion"/>
  </si>
  <si>
    <t xml:space="preserve"> 서산시 부석면 가사2길 26-2</t>
    <phoneticPr fontId="8" type="noConversion"/>
  </si>
  <si>
    <t xml:space="preserve"> 서산시 음암면 동암마을길41</t>
    <phoneticPr fontId="8" type="noConversion"/>
  </si>
  <si>
    <t xml:space="preserve"> 서산시 대산읍 명지1로 76-4</t>
    <phoneticPr fontId="8" type="noConversion"/>
  </si>
  <si>
    <t xml:space="preserve"> 서산시 음암면 문양1길 240-25</t>
    <phoneticPr fontId="8" type="noConversion"/>
  </si>
  <si>
    <t xml:space="preserve"> 서산시 대산읍 가로림로 596</t>
    <phoneticPr fontId="8" type="noConversion"/>
  </si>
  <si>
    <t xml:space="preserve"> 서산시 운산면 봉운로 889</t>
    <phoneticPr fontId="8" type="noConversion"/>
  </si>
  <si>
    <t>충청남도서산의료원</t>
    <phoneticPr fontId="4" type="noConversion"/>
  </si>
  <si>
    <t>유니연합소아청소년과의원</t>
    <phoneticPr fontId="4" type="noConversion"/>
  </si>
  <si>
    <t xml:space="preserve"> 서산시 안견로 191(동문동)</t>
    <phoneticPr fontId="4" type="noConversion"/>
  </si>
  <si>
    <t>1661-0150</t>
    <phoneticPr fontId="4" type="noConversion"/>
  </si>
  <si>
    <t>9. 12.(목)</t>
    <phoneticPr fontId="4" type="noConversion"/>
  </si>
  <si>
    <t>9. 13.(금)</t>
    <phoneticPr fontId="4" type="noConversion"/>
  </si>
  <si>
    <t>9. 14.(토)</t>
    <phoneticPr fontId="4" type="noConversion"/>
  </si>
  <si>
    <t>9. 15.(일)</t>
    <phoneticPr fontId="4" type="noConversion"/>
  </si>
  <si>
    <t>09:00~13:00</t>
    <phoneticPr fontId="4" type="noConversion"/>
  </si>
  <si>
    <t>서산별소아청소년과의원</t>
    <phoneticPr fontId="4" type="noConversion"/>
  </si>
  <si>
    <t xml:space="preserve"> 서산시 충의로 27 (예천동)</t>
    <phoneticPr fontId="4" type="noConversion"/>
  </si>
  <si>
    <t>041-663-8375</t>
    <phoneticPr fontId="4" type="noConversion"/>
  </si>
  <si>
    <t>10:00~17:00</t>
    <phoneticPr fontId="4" type="noConversion"/>
  </si>
  <si>
    <t>김경중내과의원</t>
    <phoneticPr fontId="4" type="noConversion"/>
  </si>
  <si>
    <t xml:space="preserve"> 서산시 시장6로 31(동문동)</t>
    <phoneticPr fontId="4" type="noConversion"/>
  </si>
  <si>
    <t>07:45~11:00</t>
    <phoneticPr fontId="4" type="noConversion"/>
  </si>
  <si>
    <t>코웰의원</t>
    <phoneticPr fontId="4" type="noConversion"/>
  </si>
  <si>
    <t>내과</t>
    <phoneticPr fontId="4" type="noConversion"/>
  </si>
  <si>
    <t xml:space="preserve"> 서산시 시장6로 31(동문동)</t>
    <phoneticPr fontId="4" type="noConversion"/>
  </si>
  <si>
    <t>041-664-7585</t>
    <phoneticPr fontId="4" type="noConversion"/>
  </si>
  <si>
    <t>성형외과, 이비인후가, 피부과</t>
    <phoneticPr fontId="4" type="noConversion"/>
  </si>
  <si>
    <t>하나이비인후과의원</t>
    <phoneticPr fontId="4" type="noConversion"/>
  </si>
  <si>
    <t xml:space="preserve"> 서산시 안견로 180(동문동)</t>
    <phoneticPr fontId="4" type="noConversion"/>
  </si>
  <si>
    <t>041-669-1411</t>
    <phoneticPr fontId="4" type="noConversion"/>
  </si>
  <si>
    <t>소아청소년과, 이비인후과</t>
    <phoneticPr fontId="4" type="noConversion"/>
  </si>
  <si>
    <t>자모산부인과의원</t>
    <phoneticPr fontId="4" type="noConversion"/>
  </si>
  <si>
    <t xml:space="preserve"> 서산시 중앙로 108(석림동)</t>
    <phoneticPr fontId="4" type="noConversion"/>
  </si>
  <si>
    <t>041-663-0055</t>
    <phoneticPr fontId="4" type="noConversion"/>
  </si>
  <si>
    <t>응급분만</t>
    <phoneticPr fontId="4" type="noConversion"/>
  </si>
  <si>
    <t>산부인과</t>
    <phoneticPr fontId="4" type="noConversion"/>
  </si>
  <si>
    <t>엠산부인과의원</t>
    <phoneticPr fontId="4" type="noConversion"/>
  </si>
  <si>
    <t xml:space="preserve"> 서산시 남부순환로 1025(예천동)</t>
    <phoneticPr fontId="4" type="noConversion"/>
  </si>
  <si>
    <t>041-668-3100</t>
    <phoneticPr fontId="4" type="noConversion"/>
  </si>
  <si>
    <t>서울소아청소년과의원</t>
    <phoneticPr fontId="4" type="noConversion"/>
  </si>
  <si>
    <t xml:space="preserve"> 서산시 안견로 197(동문동)</t>
    <phoneticPr fontId="4" type="noConversion"/>
  </si>
  <si>
    <t>041-667-6675</t>
    <phoneticPr fontId="4" type="noConversion"/>
  </si>
  <si>
    <t>08:30~13:00</t>
    <phoneticPr fontId="4" type="noConversion"/>
  </si>
  <si>
    <t>강남비뇨기과의원</t>
    <phoneticPr fontId="4" type="noConversion"/>
  </si>
  <si>
    <t xml:space="preserve"> 서산시 안견로 184-16(동문동)</t>
    <phoneticPr fontId="4" type="noConversion"/>
  </si>
  <si>
    <t>041-668-4646</t>
    <phoneticPr fontId="4" type="noConversion"/>
  </si>
  <si>
    <t>09:00~15:00</t>
    <phoneticPr fontId="4" type="noConversion"/>
  </si>
  <si>
    <t>비뇨의학과</t>
    <phoneticPr fontId="4" type="noConversion"/>
  </si>
  <si>
    <t>내과, 소아청소년과, 이비인후과</t>
    <phoneticPr fontId="4" type="noConversion"/>
  </si>
  <si>
    <t>호수유니연합소아청소년과의원</t>
    <phoneticPr fontId="4" type="noConversion"/>
  </si>
  <si>
    <t xml:space="preserve"> 서산시 호수공원14로 36(예천동)</t>
    <phoneticPr fontId="4" type="noConversion"/>
  </si>
  <si>
    <t>09:00~14:00</t>
    <phoneticPr fontId="4" type="noConversion"/>
  </si>
  <si>
    <t>내과, 소아청소년과</t>
    <phoneticPr fontId="4" type="noConversion"/>
  </si>
  <si>
    <t>한마음산부인과의원</t>
    <phoneticPr fontId="4" type="noConversion"/>
  </si>
  <si>
    <t xml:space="preserve"> 서산시 율지4로 5(동문동)</t>
    <phoneticPr fontId="4" type="noConversion"/>
  </si>
  <si>
    <t>041-667-8900</t>
    <phoneticPr fontId="4" type="noConversion"/>
  </si>
  <si>
    <t>산부인과, 소아청소년과, 비뇨의학과, 가정의학과</t>
    <phoneticPr fontId="4" type="noConversion"/>
  </si>
  <si>
    <t xml:space="preserve"> 서산시 안견로 194(동문동)</t>
    <phoneticPr fontId="4" type="noConversion"/>
  </si>
  <si>
    <t>비뇨의학과, 피부과, 산부인과</t>
    <phoneticPr fontId="4" type="noConversion"/>
  </si>
  <si>
    <t>내과, 소아청소년과, 이비인후과, 피부과</t>
    <phoneticPr fontId="4" type="noConversion"/>
  </si>
  <si>
    <t>하나치과의원</t>
    <phoneticPr fontId="4" type="noConversion"/>
  </si>
  <si>
    <t xml:space="preserve"> 서산시 대산읍 구진천로 11</t>
    <phoneticPr fontId="4" type="noConversion"/>
  </si>
  <si>
    <t>041-669-7533</t>
    <phoneticPr fontId="4" type="noConversion"/>
  </si>
  <si>
    <t>09:00~12:00</t>
    <phoneticPr fontId="4" type="noConversion"/>
  </si>
  <si>
    <t xml:space="preserve"> 서산시 안견로 184-20(동문동)</t>
    <phoneticPr fontId="4" type="noConversion"/>
  </si>
  <si>
    <t>041-667-7530</t>
    <phoneticPr fontId="4" type="noConversion"/>
  </si>
  <si>
    <t>14:00~17:00</t>
    <phoneticPr fontId="4" type="noConversion"/>
  </si>
  <si>
    <t>다이아몬드치과의원</t>
    <phoneticPr fontId="4" type="noConversion"/>
  </si>
  <si>
    <t xml:space="preserve"> 서산시 안견로 175(동문동)</t>
    <phoneticPr fontId="4" type="noConversion"/>
  </si>
  <si>
    <t>041-668-8875</t>
    <phoneticPr fontId="4" type="noConversion"/>
  </si>
  <si>
    <t>08:30~12:00</t>
    <phoneticPr fontId="4" type="noConversion"/>
  </si>
  <si>
    <t>소중보건진료소</t>
    <phoneticPr fontId="4" type="noConversion"/>
  </si>
  <si>
    <t xml:space="preserve"> 서산시 운산면 창성산길 457</t>
    <phoneticPr fontId="4" type="noConversion"/>
  </si>
  <si>
    <t>041-663-4685</t>
    <phoneticPr fontId="4" type="noConversion"/>
  </si>
  <si>
    <t>08:00~23:00</t>
    <phoneticPr fontId="8" type="noConversion"/>
  </si>
  <si>
    <t xml:space="preserve"> 서산시 안견로 191(동문동)</t>
    <phoneticPr fontId="4" type="noConversion"/>
  </si>
  <si>
    <t>전날 예약 후 방문</t>
    <phoneticPr fontId="4" type="noConversion"/>
  </si>
  <si>
    <t>신장실(투석)</t>
    <phoneticPr fontId="4" type="noConversion"/>
  </si>
  <si>
    <t>09:00~17:00</t>
    <phoneticPr fontId="8" type="noConversion"/>
  </si>
  <si>
    <t>09:00~14:00</t>
    <phoneticPr fontId="8" type="noConversion"/>
  </si>
  <si>
    <t>정다운약국</t>
    <phoneticPr fontId="4" type="noConversion"/>
  </si>
  <si>
    <t xml:space="preserve"> 서산시 부춘1로 34-1(읍내동)</t>
    <phoneticPr fontId="4" type="noConversion"/>
  </si>
  <si>
    <t>041-920-3977</t>
    <phoneticPr fontId="4" type="noConversion"/>
  </si>
  <si>
    <t>08:00~19:00</t>
    <phoneticPr fontId="4" type="noConversion"/>
  </si>
  <si>
    <t>무궁화약국</t>
    <phoneticPr fontId="4" type="noConversion"/>
  </si>
  <si>
    <t xml:space="preserve"> 서산시 운산면 운암로 1053</t>
    <phoneticPr fontId="4" type="noConversion"/>
  </si>
  <si>
    <t>041-668-2508</t>
    <phoneticPr fontId="4" type="noConversion"/>
  </si>
  <si>
    <t>09:00~20:00</t>
    <phoneticPr fontId="4" type="noConversion"/>
  </si>
  <si>
    <t>서령당약국</t>
    <phoneticPr fontId="4" type="noConversion"/>
  </si>
  <si>
    <t xml:space="preserve"> 서산시 번화2로 15-2(읍내동)</t>
    <phoneticPr fontId="4" type="noConversion"/>
  </si>
  <si>
    <t>041-664-1175</t>
    <phoneticPr fontId="4" type="noConversion"/>
  </si>
  <si>
    <t>미소약국</t>
    <phoneticPr fontId="4" type="noConversion"/>
  </si>
  <si>
    <t>041-668-0031</t>
    <phoneticPr fontId="4" type="noConversion"/>
  </si>
  <si>
    <t>08:30~21:00</t>
    <phoneticPr fontId="4" type="noConversion"/>
  </si>
  <si>
    <t>우성약국</t>
    <phoneticPr fontId="4" type="noConversion"/>
  </si>
  <si>
    <t xml:space="preserve"> 서산시 대산읍 구진로 6</t>
    <phoneticPr fontId="4" type="noConversion"/>
  </si>
  <si>
    <t>041-681-3893</t>
    <phoneticPr fontId="4" type="noConversion"/>
  </si>
  <si>
    <t>08:00~20:30</t>
    <phoneticPr fontId="4" type="noConversion"/>
  </si>
  <si>
    <t>터미널약국</t>
    <phoneticPr fontId="4" type="noConversion"/>
  </si>
  <si>
    <t xml:space="preserve"> 서산시 안견로 190(동문동)</t>
    <phoneticPr fontId="4" type="noConversion"/>
  </si>
  <si>
    <t>041-669-8701</t>
    <phoneticPr fontId="4" type="noConversion"/>
  </si>
  <si>
    <t>09:00~21:00</t>
    <phoneticPr fontId="4" type="noConversion"/>
  </si>
  <si>
    <t>독일약국</t>
    <phoneticPr fontId="4" type="noConversion"/>
  </si>
  <si>
    <t xml:space="preserve"> 서산시 시장6로 37(동문동)</t>
    <phoneticPr fontId="4" type="noConversion"/>
  </si>
  <si>
    <t>041-666-0787</t>
    <phoneticPr fontId="4" type="noConversion"/>
  </si>
  <si>
    <t>08:00~20:00</t>
    <phoneticPr fontId="4" type="noConversion"/>
  </si>
  <si>
    <t>도미당약국</t>
    <phoneticPr fontId="4" type="noConversion"/>
  </si>
  <si>
    <t xml:space="preserve"> 서산시 안견로 185(동문동)</t>
    <phoneticPr fontId="4" type="noConversion"/>
  </si>
  <si>
    <t>041-665-2521</t>
    <phoneticPr fontId="4" type="noConversion"/>
  </si>
  <si>
    <t>08:00~22:00</t>
    <phoneticPr fontId="4" type="noConversion"/>
  </si>
  <si>
    <t>더블유스토어대흥약국</t>
    <phoneticPr fontId="4" type="noConversion"/>
  </si>
  <si>
    <t xml:space="preserve"> 서산시 안견로 184-2(동문동)</t>
    <phoneticPr fontId="4" type="noConversion"/>
  </si>
  <si>
    <t>041-666-0777</t>
    <phoneticPr fontId="4" type="noConversion"/>
  </si>
  <si>
    <t>08:00~21:00</t>
    <phoneticPr fontId="4" type="noConversion"/>
  </si>
  <si>
    <t>해미약국</t>
    <phoneticPr fontId="4" type="noConversion"/>
  </si>
  <si>
    <t xml:space="preserve"> 서산시 해미면 남문5로 13</t>
    <phoneticPr fontId="4" type="noConversion"/>
  </si>
  <si>
    <t>041-688-5658</t>
    <phoneticPr fontId="4" type="noConversion"/>
  </si>
  <si>
    <t>10:00~20:00</t>
    <phoneticPr fontId="4" type="noConversion"/>
  </si>
  <si>
    <t>서산약국</t>
    <phoneticPr fontId="4" type="noConversion"/>
  </si>
  <si>
    <t xml:space="preserve"> 서산시 석림4로 87(석림동)</t>
    <phoneticPr fontId="4" type="noConversion"/>
  </si>
  <si>
    <t>041-665-3195</t>
    <phoneticPr fontId="4" type="noConversion"/>
  </si>
  <si>
    <t>08:00~18:00</t>
    <phoneticPr fontId="4" type="noConversion"/>
  </si>
  <si>
    <t>시장약국</t>
    <phoneticPr fontId="4" type="noConversion"/>
  </si>
  <si>
    <t xml:space="preserve"> 서산시 시장1로 9-1(동문동)</t>
    <phoneticPr fontId="4" type="noConversion"/>
  </si>
  <si>
    <t>041-666-5700</t>
    <phoneticPr fontId="4" type="noConversion"/>
  </si>
  <si>
    <t>09:00~18:00</t>
    <phoneticPr fontId="4" type="noConversion"/>
  </si>
  <si>
    <t>부춘약국</t>
    <phoneticPr fontId="4" type="noConversion"/>
  </si>
  <si>
    <t xml:space="preserve"> 서산시 대사동4길 7-4(동문동)</t>
    <phoneticPr fontId="4" type="noConversion"/>
  </si>
  <si>
    <t>041-665-3253</t>
    <phoneticPr fontId="4" type="noConversion"/>
  </si>
  <si>
    <t>08:00~21:00</t>
    <phoneticPr fontId="4" type="noConversion"/>
  </si>
  <si>
    <t>광명약국</t>
  </si>
  <si>
    <t>041-663-2647</t>
  </si>
  <si>
    <t>08:00~22:00</t>
    <phoneticPr fontId="4" type="noConversion"/>
  </si>
  <si>
    <t>12:30~18:00</t>
    <phoneticPr fontId="4" type="noConversion"/>
  </si>
  <si>
    <t>08:00~21:00</t>
    <phoneticPr fontId="4" type="noConversion"/>
  </si>
  <si>
    <t>충청남도 서산시 안견로 184-6 (동문동)</t>
  </si>
  <si>
    <t>충청남도 서산시 대사동1로 16 (동문동)</t>
  </si>
  <si>
    <t>충청남도 서산시 시장3길 26 (동문동)</t>
  </si>
  <si>
    <t>충청남도 서산시 시장6로 27 (동문동)</t>
  </si>
  <si>
    <t>08:00~20:00</t>
    <phoneticPr fontId="4" type="noConversion"/>
  </si>
  <si>
    <t>09:00~20:00</t>
    <phoneticPr fontId="4" type="noConversion"/>
  </si>
  <si>
    <t>08:00~13:00</t>
    <phoneticPr fontId="4" type="noConversion"/>
  </si>
  <si>
    <t>09:00~19:00</t>
    <phoneticPr fontId="4" type="noConversion"/>
  </si>
  <si>
    <t>충청남도 서산시 고북면 고북1로 291-1</t>
    <phoneticPr fontId="20" type="noConversion"/>
  </si>
  <si>
    <t>충청남도 서산시 해미면 남문5로 18</t>
    <phoneticPr fontId="20" type="noConversion"/>
  </si>
  <si>
    <t>충청남도 서산시 번화2로 25 (읍내동)</t>
  </si>
  <si>
    <t>08:40~21:00</t>
    <phoneticPr fontId="4" type="noConversion"/>
  </si>
  <si>
    <t>충청남도 서산시 시장4길 10 (동문동)</t>
  </si>
  <si>
    <t>08:00~18:00</t>
    <phoneticPr fontId="4" type="noConversion"/>
  </si>
  <si>
    <t>충청남도 서산시 번화1로 12-1 (읍내동)</t>
  </si>
  <si>
    <t>08:00~22:00</t>
    <phoneticPr fontId="4" type="noConversion"/>
  </si>
  <si>
    <t>대산프라자약국</t>
    <phoneticPr fontId="20" type="noConversion"/>
  </si>
  <si>
    <t>충청남도 서산시 대산읍 구진천로 12(대산읍)</t>
    <phoneticPr fontId="20" type="noConversion"/>
  </si>
  <si>
    <t>041-663-6446</t>
    <phoneticPr fontId="20" type="noConversion"/>
  </si>
  <si>
    <t>09:00~20:00</t>
    <phoneticPr fontId="4" type="noConversion"/>
  </si>
  <si>
    <t>대학로약국</t>
    <phoneticPr fontId="20" type="noConversion"/>
  </si>
  <si>
    <t>충청남도 서산시 해미면 대곡2길 57-1(해미면)</t>
    <phoneticPr fontId="20" type="noConversion"/>
  </si>
  <si>
    <t>010-2307-2220</t>
    <phoneticPr fontId="20" type="noConversion"/>
  </si>
  <si>
    <t>09:00~18:00</t>
    <phoneticPr fontId="4" type="noConversion"/>
  </si>
  <si>
    <t>드림약국</t>
    <phoneticPr fontId="20" type="noConversion"/>
  </si>
  <si>
    <t>충청남도 서산시 호수공원6로 53(1층)(예천동)</t>
    <phoneticPr fontId="20" type="noConversion"/>
  </si>
  <si>
    <t>041-663-7582</t>
    <phoneticPr fontId="20" type="noConversion"/>
  </si>
  <si>
    <t>09:00~13:00</t>
    <phoneticPr fontId="4" type="noConversion"/>
  </si>
  <si>
    <t>수약국</t>
    <phoneticPr fontId="20" type="noConversion"/>
  </si>
  <si>
    <t>충청남도 서산시 시장6로 30</t>
    <phoneticPr fontId="20" type="noConversion"/>
  </si>
  <si>
    <t>041-664-1351</t>
    <phoneticPr fontId="20" type="noConversion"/>
  </si>
  <si>
    <t>솔내음약국</t>
    <phoneticPr fontId="20" type="noConversion"/>
  </si>
  <si>
    <t>15:00~21:00</t>
    <phoneticPr fontId="4" type="noConversion"/>
  </si>
  <si>
    <t>부석약국</t>
    <phoneticPr fontId="20" type="noConversion"/>
  </si>
  <si>
    <t>08:00~20:00</t>
    <phoneticPr fontId="4" type="noConversion"/>
  </si>
  <si>
    <t xml:space="preserve"> 서산시 성연면 성연3로 53</t>
    <phoneticPr fontId="4" type="noConversion"/>
  </si>
  <si>
    <t>041-663-0615</t>
    <phoneticPr fontId="4" type="noConversion"/>
  </si>
  <si>
    <t xml:space="preserve"> 서산시 부석면 취평2길 14</t>
    <phoneticPr fontId="4" type="noConversion"/>
  </si>
  <si>
    <t>문 여는
약국</t>
    <phoneticPr fontId="4" type="noConversion"/>
  </si>
  <si>
    <t>응급
진료
기관</t>
    <phoneticPr fontId="4" type="noConversion"/>
  </si>
  <si>
    <t>문 여는 의료기관</t>
    <phoneticPr fontId="4" type="noConversion"/>
  </si>
  <si>
    <t>약국</t>
    <phoneticPr fontId="4" type="noConversion"/>
  </si>
  <si>
    <t>041-662-0087</t>
    <phoneticPr fontId="4" type="noConversion"/>
  </si>
  <si>
    <t>응급실</t>
    <phoneticPr fontId="4" type="noConversion"/>
  </si>
  <si>
    <t>응급실</t>
    <phoneticPr fontId="4" type="noConversion"/>
  </si>
  <si>
    <t xml:space="preserve"> 서산시 중앙로 149 (석림동)</t>
    <phoneticPr fontId="4" type="noConversion"/>
  </si>
  <si>
    <t xml:space="preserve"> 서산시 수석산업로 5 (수석동)</t>
    <phoneticPr fontId="4" type="noConversion"/>
  </si>
  <si>
    <t>2019년 추석 연휴 응급진료기관 및 문 여는 약국 운영 명단</t>
    <phoneticPr fontId="4" type="noConversion"/>
  </si>
  <si>
    <t>햇살의원한의원</t>
    <phoneticPr fontId="4" type="noConversion"/>
  </si>
  <si>
    <t xml:space="preserve"> 서산시 성연면 성연3로 45</t>
    <phoneticPr fontId="4" type="noConversion"/>
  </si>
  <si>
    <t>041-665-1369</t>
    <phoneticPr fontId="4" type="noConversion"/>
  </si>
  <si>
    <t>10:00~16:00</t>
    <phoneticPr fontId="4" type="noConversion"/>
  </si>
  <si>
    <t>복수면허의료기관(한의원, 의원)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</si>
</sst>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name val="돋움"/>
      <family val="3"/>
      <charset val="129"/>
    </font>
    <font>
      <sz val="16"/>
      <color indexed="9"/>
      <name val="HY헤드라인M"/>
      <family val="1"/>
      <charset val="129"/>
    </font>
    <font>
      <sz val="19"/>
      <color indexed="8"/>
      <name val="HY헤드라인M"/>
      <family val="1"/>
      <charset val="129"/>
    </font>
    <font>
      <sz val="12"/>
      <color indexed="8"/>
      <name val="휴먼명조,한컴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indexed="8"/>
      <name val="휴먼명조,한컴돋움"/>
      <family val="3"/>
      <charset val="129"/>
    </font>
    <font>
      <b/>
      <sz val="11"/>
      <color theme="1"/>
      <name val="휴먼명조,한컴돋움"/>
      <family val="3"/>
      <charset val="129"/>
    </font>
    <font>
      <sz val="8"/>
      <name val="맑은 고딕"/>
      <family val="2"/>
      <charset val="129"/>
      <scheme val="minor"/>
    </font>
    <font>
      <sz val="10"/>
      <color indexed="9"/>
      <name val="HY헤드라인M"/>
      <family val="1"/>
      <charset val="129"/>
    </font>
    <font>
      <b/>
      <sz val="12"/>
      <color indexed="8"/>
      <name val="휴먼명조,한컴돋움"/>
      <family val="3"/>
      <charset val="129"/>
    </font>
    <font>
      <sz val="12"/>
      <name val="돋움"/>
      <family val="3"/>
      <charset val="129"/>
    </font>
    <font>
      <b/>
      <sz val="12"/>
      <name val="휴먼명조,한컴돋움"/>
      <family val="3"/>
      <charset val="129"/>
    </font>
    <font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b/>
      <sz val="1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8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0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3" borderId="0" xfId="0" applyFont="1" applyFill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5" fillId="4" borderId="2" xfId="0" applyFont="1" applyFill="1" applyBorder="1" applyAlignment="1">
      <alignment horizontal="left" vertical="center" shrinkToFit="1"/>
    </xf>
    <xf numFmtId="0" fontId="15" fillId="4" borderId="2" xfId="0" applyFont="1" applyFill="1" applyBorder="1" applyAlignment="1">
      <alignment horizontal="center" vertical="center" shrinkToFit="1"/>
    </xf>
    <xf numFmtId="0" fontId="0" fillId="0" borderId="2" xfId="1" applyFont="1" applyBorder="1" applyAlignment="1">
      <alignment horizontal="left" vertical="center" shrinkToFit="1"/>
    </xf>
    <xf numFmtId="0" fontId="0" fillId="0" borderId="2" xfId="0" applyFont="1" applyBorder="1" applyAlignment="1">
      <alignment horizontal="center" vertical="center" shrinkToFit="1"/>
    </xf>
    <xf numFmtId="0" fontId="16" fillId="4" borderId="2" xfId="0" applyFont="1" applyFill="1" applyBorder="1" applyAlignment="1">
      <alignment horizontal="left" vertical="center" shrinkToFit="1"/>
    </xf>
    <xf numFmtId="0" fontId="16" fillId="4" borderId="2" xfId="0" applyFont="1" applyFill="1" applyBorder="1" applyAlignment="1">
      <alignment horizontal="center" vertical="center" shrinkToFit="1"/>
    </xf>
    <xf numFmtId="0" fontId="17" fillId="3" borderId="2" xfId="0" applyFont="1" applyFill="1" applyBorder="1" applyAlignment="1">
      <alignment horizontal="center" vertical="center" shrinkToFit="1"/>
    </xf>
    <xf numFmtId="0" fontId="17" fillId="3" borderId="2" xfId="0" applyFont="1" applyFill="1" applyBorder="1" applyAlignment="1">
      <alignment horizontal="center" vertical="center" wrapText="1" shrinkToFit="1"/>
    </xf>
    <xf numFmtId="0" fontId="18" fillId="4" borderId="2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wrapText="1" shrinkToFit="1"/>
    </xf>
    <xf numFmtId="0" fontId="17" fillId="0" borderId="2" xfId="0" applyFont="1" applyBorder="1" applyAlignment="1">
      <alignment horizontal="left" vertical="center" shrinkToFit="1"/>
    </xf>
    <xf numFmtId="0" fontId="17" fillId="0" borderId="3" xfId="0" applyFont="1" applyBorder="1" applyAlignment="1">
      <alignment horizontal="left" vertical="center" shrinkToFit="1"/>
    </xf>
    <xf numFmtId="0" fontId="17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wrapText="1" shrinkToFit="1"/>
    </xf>
    <xf numFmtId="0" fontId="17" fillId="0" borderId="5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0" fillId="3" borderId="2" xfId="0" applyFont="1" applyFill="1" applyBorder="1" applyAlignment="1">
      <alignment horizontal="left" vertical="center"/>
    </xf>
    <xf numFmtId="0" fontId="18" fillId="4" borderId="2" xfId="0" applyFont="1" applyFill="1" applyBorder="1" applyAlignment="1">
      <alignment horizontal="left" vertical="center" shrinkToFit="1"/>
    </xf>
    <xf numFmtId="0" fontId="14" fillId="3" borderId="2" xfId="0" applyFont="1" applyFill="1" applyBorder="1" applyAlignment="1">
      <alignment horizontal="center" vertical="center" shrinkToFit="1"/>
    </xf>
    <xf numFmtId="0" fontId="16" fillId="3" borderId="4" xfId="0" applyFont="1" applyFill="1" applyBorder="1" applyAlignment="1">
      <alignment horizontal="center" vertical="center" shrinkToFit="1"/>
    </xf>
    <xf numFmtId="0" fontId="13" fillId="3" borderId="4" xfId="0" applyFont="1" applyFill="1" applyBorder="1" applyAlignment="1">
      <alignment horizontal="center" vertical="center" wrapText="1" shrinkToFit="1"/>
    </xf>
    <xf numFmtId="0" fontId="0" fillId="3" borderId="2" xfId="0" applyFont="1" applyFill="1" applyBorder="1" applyAlignment="1">
      <alignment horizontal="center" vertical="center" wrapText="1" shrinkToFit="1"/>
    </xf>
    <xf numFmtId="0" fontId="0" fillId="3" borderId="2" xfId="0" applyFont="1" applyFill="1" applyBorder="1" applyAlignment="1">
      <alignment horizontal="center" vertical="center" shrinkToFit="1"/>
    </xf>
    <xf numFmtId="0" fontId="17" fillId="3" borderId="2" xfId="3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3" borderId="2" xfId="0" applyFont="1" applyFill="1" applyBorder="1" applyAlignment="1">
      <alignment horizontal="center" vertical="center"/>
    </xf>
    <xf numFmtId="20" fontId="17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17" fillId="0" borderId="2" xfId="0" applyFont="1" applyFill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 shrinkToFit="1"/>
    </xf>
    <xf numFmtId="0" fontId="10" fillId="6" borderId="2" xfId="0" applyFont="1" applyFill="1" applyBorder="1" applyAlignment="1">
      <alignment horizontal="center" vertical="center" shrinkToFit="1"/>
    </xf>
    <xf numFmtId="0" fontId="12" fillId="6" borderId="2" xfId="0" applyFont="1" applyFill="1" applyBorder="1" applyAlignment="1">
      <alignment horizontal="center" vertical="center" shrinkToFit="1"/>
    </xf>
    <xf numFmtId="0" fontId="7" fillId="5" borderId="2" xfId="0" applyFont="1" applyFill="1" applyBorder="1" applyAlignment="1">
      <alignment horizontal="center" vertical="center" shrinkToFit="1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 shrinkToFit="1"/>
    </xf>
    <xf numFmtId="0" fontId="6" fillId="5" borderId="15" xfId="0" applyFont="1" applyFill="1" applyBorder="1" applyAlignment="1">
      <alignment horizontal="center" vertical="center" shrinkToFit="1"/>
    </xf>
    <xf numFmtId="0" fontId="15" fillId="4" borderId="15" xfId="0" applyFont="1" applyFill="1" applyBorder="1" applyAlignment="1">
      <alignment horizontal="center" vertical="center" shrinkToFit="1"/>
    </xf>
    <xf numFmtId="0" fontId="0" fillId="0" borderId="15" xfId="0" applyFont="1" applyBorder="1" applyAlignment="1">
      <alignment horizontal="center" vertical="center" shrinkToFit="1"/>
    </xf>
    <xf numFmtId="0" fontId="0" fillId="0" borderId="15" xfId="0" applyFont="1" applyBorder="1" applyAlignment="1">
      <alignment horizontal="center" vertical="center" wrapText="1" shrinkToFit="1"/>
    </xf>
    <xf numFmtId="0" fontId="16" fillId="4" borderId="15" xfId="0" applyFont="1" applyFill="1" applyBorder="1" applyAlignment="1">
      <alignment horizontal="center" vertical="center" shrinkToFit="1"/>
    </xf>
    <xf numFmtId="0" fontId="17" fillId="3" borderId="15" xfId="0" applyFont="1" applyFill="1" applyBorder="1" applyAlignment="1">
      <alignment horizontal="center" vertical="center" shrinkToFit="1"/>
    </xf>
    <xf numFmtId="0" fontId="17" fillId="4" borderId="15" xfId="0" applyFont="1" applyFill="1" applyBorder="1" applyAlignment="1">
      <alignment horizontal="center" vertical="center" shrinkToFit="1"/>
    </xf>
    <xf numFmtId="0" fontId="17" fillId="0" borderId="15" xfId="0" applyFont="1" applyBorder="1" applyAlignment="1">
      <alignment horizontal="center" vertical="center" shrinkToFit="1"/>
    </xf>
    <xf numFmtId="0" fontId="0" fillId="4" borderId="15" xfId="0" applyFont="1" applyFill="1" applyBorder="1" applyAlignment="1">
      <alignment horizontal="center" vertical="center" shrinkToFit="1"/>
    </xf>
    <xf numFmtId="0" fontId="17" fillId="0" borderId="18" xfId="0" applyFont="1" applyBorder="1" applyAlignment="1">
      <alignment horizontal="center" vertical="center" shrinkToFit="1"/>
    </xf>
    <xf numFmtId="0" fontId="17" fillId="0" borderId="14" xfId="0" applyFont="1" applyFill="1" applyBorder="1" applyAlignment="1">
      <alignment horizontal="center" vertical="center"/>
    </xf>
    <xf numFmtId="0" fontId="0" fillId="0" borderId="15" xfId="0" applyBorder="1">
      <alignment vertical="center"/>
    </xf>
    <xf numFmtId="0" fontId="17" fillId="0" borderId="22" xfId="0" applyFont="1" applyBorder="1" applyAlignment="1">
      <alignment horizontal="center" vertical="center"/>
    </xf>
    <xf numFmtId="0" fontId="0" fillId="0" borderId="22" xfId="0" applyFont="1" applyBorder="1">
      <alignment vertical="center"/>
    </xf>
    <xf numFmtId="0" fontId="0" fillId="0" borderId="22" xfId="0" applyFont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0" fontId="6" fillId="5" borderId="13" xfId="0" applyFont="1" applyFill="1" applyBorder="1" applyAlignment="1">
      <alignment horizontal="center" vertical="center" shrinkToFit="1"/>
    </xf>
    <xf numFmtId="0" fontId="6" fillId="5" borderId="2" xfId="0" applyFont="1" applyFill="1" applyBorder="1" applyAlignment="1">
      <alignment horizontal="center" vertical="center" shrinkToFit="1"/>
    </xf>
    <xf numFmtId="0" fontId="10" fillId="6" borderId="10" xfId="0" applyFont="1" applyFill="1" applyBorder="1" applyAlignment="1">
      <alignment horizontal="center" vertical="center" shrinkToFit="1"/>
    </xf>
    <xf numFmtId="0" fontId="10" fillId="6" borderId="11" xfId="0" applyFont="1" applyFill="1" applyBorder="1" applyAlignment="1">
      <alignment horizontal="center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0" fontId="10" fillId="6" borderId="2" xfId="0" applyFont="1" applyFill="1" applyBorder="1" applyAlignment="1">
      <alignment horizontal="center" vertical="center" shrinkToFit="1"/>
    </xf>
    <xf numFmtId="0" fontId="15" fillId="4" borderId="9" xfId="0" applyFont="1" applyFill="1" applyBorder="1" applyAlignment="1">
      <alignment horizontal="center" vertical="center" shrinkToFit="1"/>
    </xf>
    <xf numFmtId="0" fontId="15" fillId="4" borderId="8" xfId="0" applyFont="1" applyFill="1" applyBorder="1" applyAlignment="1">
      <alignment horizontal="center" vertical="center" shrinkToFit="1"/>
    </xf>
    <xf numFmtId="0" fontId="19" fillId="3" borderId="6" xfId="0" applyFont="1" applyFill="1" applyBorder="1" applyAlignment="1">
      <alignment horizontal="center" vertical="center" shrinkToFit="1"/>
    </xf>
    <xf numFmtId="0" fontId="19" fillId="3" borderId="7" xfId="0" applyFont="1" applyFill="1" applyBorder="1" applyAlignment="1">
      <alignment horizontal="center" vertical="center" shrinkToFit="1"/>
    </xf>
    <xf numFmtId="0" fontId="19" fillId="3" borderId="20" xfId="0" applyFont="1" applyFill="1" applyBorder="1" applyAlignment="1">
      <alignment horizontal="center" vertical="center" shrinkToFit="1"/>
    </xf>
    <xf numFmtId="0" fontId="19" fillId="3" borderId="21" xfId="0" applyFont="1" applyFill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center" vertical="center" wrapText="1" shrinkToFit="1"/>
    </xf>
    <xf numFmtId="0" fontId="13" fillId="3" borderId="4" xfId="0" applyFont="1" applyFill="1" applyBorder="1" applyAlignment="1">
      <alignment horizontal="center" vertical="center" wrapText="1" shrinkToFit="1"/>
    </xf>
    <xf numFmtId="0" fontId="19" fillId="7" borderId="16" xfId="0" applyFont="1" applyFill="1" applyBorder="1" applyAlignment="1">
      <alignment horizontal="center" vertical="center" wrapText="1" shrinkToFit="1"/>
    </xf>
    <xf numFmtId="0" fontId="19" fillId="7" borderId="17" xfId="0" applyFont="1" applyFill="1" applyBorder="1" applyAlignment="1">
      <alignment horizontal="center" vertical="center" wrapText="1" shrinkToFit="1"/>
    </xf>
    <xf numFmtId="0" fontId="16" fillId="3" borderId="3" xfId="0" applyFont="1" applyFill="1" applyBorder="1" applyAlignment="1">
      <alignment horizontal="center" vertical="center" shrinkToFit="1"/>
    </xf>
    <xf numFmtId="0" fontId="16" fillId="3" borderId="4" xfId="0" applyFont="1" applyFill="1" applyBorder="1" applyAlignment="1">
      <alignment horizontal="center" vertical="center" shrinkToFit="1"/>
    </xf>
    <xf numFmtId="0" fontId="19" fillId="8" borderId="16" xfId="0" applyFont="1" applyFill="1" applyBorder="1" applyAlignment="1">
      <alignment horizontal="center" vertical="center" wrapText="1" shrinkToFit="1"/>
    </xf>
    <xf numFmtId="0" fontId="19" fillId="8" borderId="17" xfId="0" applyFont="1" applyFill="1" applyBorder="1" applyAlignment="1">
      <alignment horizontal="center" vertical="center" wrapText="1" shrinkToFit="1"/>
    </xf>
    <xf numFmtId="0" fontId="19" fillId="8" borderId="19" xfId="0" applyFont="1" applyFill="1" applyBorder="1" applyAlignment="1">
      <alignment horizontal="center" vertical="center" wrapText="1" shrinkToFit="1"/>
    </xf>
    <xf numFmtId="0" fontId="13" fillId="3" borderId="2" xfId="0" applyFont="1" applyFill="1" applyBorder="1" applyAlignment="1">
      <alignment horizontal="center" vertical="center" wrapText="1" shrinkToFit="1"/>
    </xf>
    <xf numFmtId="0" fontId="13" fillId="3" borderId="2" xfId="0" applyFont="1" applyFill="1" applyBorder="1" applyAlignment="1">
      <alignment horizontal="center" vertical="center" shrinkToFit="1"/>
    </xf>
    <xf numFmtId="0" fontId="16" fillId="3" borderId="5" xfId="0" applyFont="1" applyFill="1" applyBorder="1" applyAlignment="1">
      <alignment horizontal="center" vertical="center" shrinkToFit="1"/>
    </xf>
    <xf numFmtId="0" fontId="16" fillId="3" borderId="3" xfId="0" applyFont="1" applyFill="1" applyBorder="1" applyAlignment="1">
      <alignment horizontal="center" vertical="center" wrapText="1" shrinkToFit="1"/>
    </xf>
    <xf numFmtId="0" fontId="16" fillId="3" borderId="4" xfId="0" applyFont="1" applyFill="1" applyBorder="1" applyAlignment="1">
      <alignment horizontal="center" vertical="center" wrapText="1" shrinkToFit="1"/>
    </xf>
  </cellXfs>
  <cellStyles count="8">
    <cellStyle name="표준" xfId="0" builtinId="0"/>
    <cellStyle name="표준 2" xfId="1"/>
    <cellStyle name="표준 3" xfId="2"/>
    <cellStyle name="표준 4" xfId="3"/>
    <cellStyle name="표준 5" xfId="4"/>
    <cellStyle name="표준 6" xfId="5"/>
    <cellStyle name="표준 7" xfId="6"/>
    <cellStyle name="표준 8" xfId="7"/>
  </cellStyles>
  <dxfs count="0"/>
  <tableStyles count="0" defaultTableStyle="TableStyleMedium2" defaultPivotStyle="PivotStyleLight16"/>
  <colors>
    <mruColors>
      <color rgb="FFFFFFCC"/>
      <color rgb="FF66FF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K71"/>
  <sheetViews>
    <sheetView tabSelected="1" zoomScaleNormal="100" workbookViewId="0">
      <pane xSplit="11" ySplit="7" topLeftCell="L8" activePane="bottomRight" state="frozen"/>
      <selection pane="topRight" activeCell="L1" sqref="L1"/>
      <selection pane="bottomLeft" activeCell="A8" sqref="A8"/>
      <selection pane="bottomRight" activeCell="I14" sqref="I14"/>
    </sheetView>
  </sheetViews>
  <sheetFormatPr defaultRowHeight="13.5"/>
  <cols>
    <col min="1" max="1" width="7.88671875" style="42" bestFit="1" customWidth="1"/>
    <col min="2" max="2" width="8.109375" style="42" customWidth="1"/>
    <col min="3" max="3" width="8.109375" style="42" bestFit="1" customWidth="1"/>
    <col min="4" max="4" width="24.5546875" style="6" bestFit="1" customWidth="1"/>
    <col min="5" max="5" width="39.21875" style="5" bestFit="1" customWidth="1"/>
    <col min="6" max="6" width="14.77734375" style="6" bestFit="1" customWidth="1"/>
    <col min="7" max="10" width="12.109375" style="6" bestFit="1" customWidth="1"/>
    <col min="11" max="11" width="24.109375" style="6" customWidth="1"/>
  </cols>
  <sheetData>
    <row r="1" spans="1:11" ht="20.25">
      <c r="A1" s="71" t="s">
        <v>8</v>
      </c>
      <c r="B1" s="72"/>
      <c r="C1" s="72"/>
      <c r="D1" s="2"/>
      <c r="E1" s="1"/>
    </row>
    <row r="2" spans="1:11" ht="3.6" customHeight="1">
      <c r="A2" s="2"/>
      <c r="B2" s="2"/>
      <c r="C2" s="2"/>
      <c r="D2" s="2"/>
      <c r="E2" s="4"/>
      <c r="F2" s="7"/>
      <c r="G2" s="7"/>
      <c r="H2" s="7"/>
      <c r="I2" s="7"/>
      <c r="J2" s="7"/>
      <c r="K2" s="7"/>
    </row>
    <row r="3" spans="1:11" ht="33" customHeight="1">
      <c r="A3" s="73" t="s">
        <v>259</v>
      </c>
      <c r="B3" s="73"/>
      <c r="C3" s="73"/>
      <c r="D3" s="73"/>
      <c r="E3" s="73"/>
      <c r="F3" s="73"/>
      <c r="G3" s="73"/>
      <c r="H3" s="73"/>
      <c r="I3" s="73"/>
      <c r="J3" s="73"/>
      <c r="K3" s="73"/>
    </row>
    <row r="4" spans="1:11" ht="3.75" customHeight="1" thickBot="1">
      <c r="A4" s="3" t="s">
        <v>0</v>
      </c>
      <c r="B4" s="3"/>
    </row>
    <row r="5" spans="1:11" s="12" customFormat="1" ht="24.95" customHeight="1">
      <c r="A5" s="78" t="s">
        <v>10</v>
      </c>
      <c r="B5" s="79"/>
      <c r="C5" s="79"/>
      <c r="D5" s="79" t="s">
        <v>11</v>
      </c>
      <c r="E5" s="79" t="s">
        <v>19</v>
      </c>
      <c r="F5" s="79" t="s">
        <v>1</v>
      </c>
      <c r="G5" s="79" t="s">
        <v>20</v>
      </c>
      <c r="H5" s="79"/>
      <c r="I5" s="79"/>
      <c r="J5" s="79"/>
      <c r="K5" s="74" t="s">
        <v>2</v>
      </c>
    </row>
    <row r="6" spans="1:11" s="12" customFormat="1" ht="24.95" customHeight="1">
      <c r="A6" s="80"/>
      <c r="B6" s="81"/>
      <c r="C6" s="81"/>
      <c r="D6" s="81"/>
      <c r="E6" s="81"/>
      <c r="F6" s="81"/>
      <c r="G6" s="50" t="s">
        <v>87</v>
      </c>
      <c r="H6" s="51" t="s">
        <v>88</v>
      </c>
      <c r="I6" s="51" t="s">
        <v>89</v>
      </c>
      <c r="J6" s="50" t="s">
        <v>90</v>
      </c>
      <c r="K6" s="75"/>
    </row>
    <row r="7" spans="1:11" ht="24.95" customHeight="1">
      <c r="A7" s="76" t="s">
        <v>3</v>
      </c>
      <c r="B7" s="77"/>
      <c r="C7" s="77"/>
      <c r="D7" s="52" t="str">
        <f>SUM(D8,D11,D26,D30,D39)&amp; " 개소"</f>
        <v>56 개소</v>
      </c>
      <c r="E7" s="52"/>
      <c r="F7" s="52"/>
      <c r="G7" s="52">
        <f>SUM(G8,G11,G26,G30,G39)</f>
        <v>46</v>
      </c>
      <c r="H7" s="52">
        <f t="shared" ref="H7:J7" si="0">SUM(H8,H11,H26,H30,H39)</f>
        <v>20</v>
      </c>
      <c r="I7" s="52">
        <f t="shared" si="0"/>
        <v>40</v>
      </c>
      <c r="J7" s="52">
        <f t="shared" si="0"/>
        <v>30</v>
      </c>
      <c r="K7" s="55"/>
    </row>
    <row r="8" spans="1:11" s="8" customFormat="1" ht="27.95" customHeight="1">
      <c r="A8" s="90" t="s">
        <v>251</v>
      </c>
      <c r="B8" s="97" t="s">
        <v>9</v>
      </c>
      <c r="C8" s="14" t="s">
        <v>12</v>
      </c>
      <c r="D8" s="14">
        <v>2</v>
      </c>
      <c r="E8" s="13"/>
      <c r="F8" s="14"/>
      <c r="G8" s="14">
        <v>2</v>
      </c>
      <c r="H8" s="14">
        <v>2</v>
      </c>
      <c r="I8" s="14">
        <v>2</v>
      </c>
      <c r="J8" s="14">
        <v>2</v>
      </c>
      <c r="K8" s="56"/>
    </row>
    <row r="9" spans="1:11" s="8" customFormat="1" ht="27.95" customHeight="1">
      <c r="A9" s="91"/>
      <c r="B9" s="98"/>
      <c r="C9" s="36" t="s">
        <v>13</v>
      </c>
      <c r="D9" s="39" t="s">
        <v>83</v>
      </c>
      <c r="E9" s="15" t="s">
        <v>257</v>
      </c>
      <c r="F9" s="16" t="s">
        <v>29</v>
      </c>
      <c r="G9" s="16" t="s">
        <v>4</v>
      </c>
      <c r="H9" s="16" t="s">
        <v>16</v>
      </c>
      <c r="I9" s="16" t="s">
        <v>21</v>
      </c>
      <c r="J9" s="16" t="s">
        <v>16</v>
      </c>
      <c r="K9" s="57" t="s">
        <v>255</v>
      </c>
    </row>
    <row r="10" spans="1:11" s="8" customFormat="1" ht="27.95" customHeight="1">
      <c r="A10" s="91"/>
      <c r="B10" s="98"/>
      <c r="C10" s="36" t="s">
        <v>14</v>
      </c>
      <c r="D10" s="40" t="s">
        <v>15</v>
      </c>
      <c r="E10" s="15" t="s">
        <v>258</v>
      </c>
      <c r="F10" s="16" t="s">
        <v>30</v>
      </c>
      <c r="G10" s="16" t="s">
        <v>22</v>
      </c>
      <c r="H10" s="16" t="s">
        <v>16</v>
      </c>
      <c r="I10" s="16" t="s">
        <v>21</v>
      </c>
      <c r="J10" s="16" t="s">
        <v>16</v>
      </c>
      <c r="K10" s="58" t="s">
        <v>256</v>
      </c>
    </row>
    <row r="11" spans="1:11" s="8" customFormat="1" ht="27.95" customHeight="1">
      <c r="A11" s="91"/>
      <c r="B11" s="88" t="s">
        <v>252</v>
      </c>
      <c r="C11" s="14" t="s">
        <v>12</v>
      </c>
      <c r="D11" s="18">
        <v>12</v>
      </c>
      <c r="E11" s="17" t="s">
        <v>43</v>
      </c>
      <c r="F11" s="18" t="s">
        <v>43</v>
      </c>
      <c r="G11" s="18">
        <v>12</v>
      </c>
      <c r="H11" s="18">
        <v>5</v>
      </c>
      <c r="I11" s="18">
        <f>COUNTA(I12:I24)</f>
        <v>10</v>
      </c>
      <c r="J11" s="18">
        <f>COUNTA(J12:J24)</f>
        <v>6</v>
      </c>
      <c r="K11" s="59"/>
    </row>
    <row r="12" spans="1:11" s="9" customFormat="1" ht="27.95" customHeight="1">
      <c r="A12" s="91"/>
      <c r="B12" s="89"/>
      <c r="C12" s="92" t="s">
        <v>18</v>
      </c>
      <c r="D12" s="44" t="s">
        <v>84</v>
      </c>
      <c r="E12" s="34" t="s">
        <v>85</v>
      </c>
      <c r="F12" s="44" t="s">
        <v>86</v>
      </c>
      <c r="G12" s="19" t="s">
        <v>45</v>
      </c>
      <c r="H12" s="20" t="s">
        <v>91</v>
      </c>
      <c r="I12" s="19" t="s">
        <v>45</v>
      </c>
      <c r="J12" s="19" t="s">
        <v>45</v>
      </c>
      <c r="K12" s="60" t="s">
        <v>129</v>
      </c>
    </row>
    <row r="13" spans="1:11" s="9" customFormat="1" ht="27.95" customHeight="1">
      <c r="A13" s="91"/>
      <c r="B13" s="89"/>
      <c r="C13" s="93"/>
      <c r="D13" s="44" t="s">
        <v>92</v>
      </c>
      <c r="E13" s="34" t="s">
        <v>93</v>
      </c>
      <c r="F13" s="44" t="s">
        <v>94</v>
      </c>
      <c r="G13" s="19" t="s">
        <v>95</v>
      </c>
      <c r="H13" s="20"/>
      <c r="I13" s="19" t="s">
        <v>95</v>
      </c>
      <c r="J13" s="19" t="s">
        <v>95</v>
      </c>
      <c r="K13" s="60" t="s">
        <v>136</v>
      </c>
    </row>
    <row r="14" spans="1:11" s="9" customFormat="1" ht="27.95" customHeight="1">
      <c r="A14" s="91"/>
      <c r="B14" s="89"/>
      <c r="C14" s="93"/>
      <c r="D14" s="44" t="s">
        <v>96</v>
      </c>
      <c r="E14" s="34" t="s">
        <v>97</v>
      </c>
      <c r="F14" s="44" t="s">
        <v>70</v>
      </c>
      <c r="G14" s="19" t="s">
        <v>98</v>
      </c>
      <c r="H14" s="20"/>
      <c r="I14" s="19"/>
      <c r="J14" s="19"/>
      <c r="K14" s="60" t="s">
        <v>100</v>
      </c>
    </row>
    <row r="15" spans="1:11" s="9" customFormat="1" ht="27.95" customHeight="1">
      <c r="A15" s="91"/>
      <c r="B15" s="89"/>
      <c r="C15" s="93"/>
      <c r="D15" s="44" t="s">
        <v>99</v>
      </c>
      <c r="E15" s="34" t="s">
        <v>101</v>
      </c>
      <c r="F15" s="44" t="s">
        <v>102</v>
      </c>
      <c r="G15" s="19" t="s">
        <v>46</v>
      </c>
      <c r="H15" s="19"/>
      <c r="I15" s="19" t="s">
        <v>46</v>
      </c>
      <c r="J15" s="19"/>
      <c r="K15" s="60" t="s">
        <v>103</v>
      </c>
    </row>
    <row r="16" spans="1:11" s="9" customFormat="1" ht="27.95" customHeight="1">
      <c r="A16" s="91"/>
      <c r="B16" s="89"/>
      <c r="C16" s="93"/>
      <c r="D16" s="44" t="s">
        <v>104</v>
      </c>
      <c r="E16" s="34" t="s">
        <v>105</v>
      </c>
      <c r="F16" s="44" t="s">
        <v>106</v>
      </c>
      <c r="G16" s="20" t="s">
        <v>31</v>
      </c>
      <c r="H16" s="20"/>
      <c r="I16" s="20" t="s">
        <v>31</v>
      </c>
      <c r="J16" s="19"/>
      <c r="K16" s="60" t="s">
        <v>107</v>
      </c>
    </row>
    <row r="17" spans="1:11" s="9" customFormat="1" ht="27.95" customHeight="1">
      <c r="A17" s="91"/>
      <c r="B17" s="89"/>
      <c r="C17" s="93"/>
      <c r="D17" s="44" t="s">
        <v>108</v>
      </c>
      <c r="E17" s="34" t="s">
        <v>109</v>
      </c>
      <c r="F17" s="44" t="s">
        <v>110</v>
      </c>
      <c r="G17" s="19" t="s">
        <v>111</v>
      </c>
      <c r="H17" s="19" t="s">
        <v>111</v>
      </c>
      <c r="I17" s="19" t="s">
        <v>111</v>
      </c>
      <c r="J17" s="19" t="s">
        <v>111</v>
      </c>
      <c r="K17" s="60" t="s">
        <v>112</v>
      </c>
    </row>
    <row r="18" spans="1:11" s="9" customFormat="1" ht="27" customHeight="1">
      <c r="A18" s="91"/>
      <c r="B18" s="89"/>
      <c r="C18" s="93"/>
      <c r="D18" s="44" t="s">
        <v>113</v>
      </c>
      <c r="E18" s="34" t="s">
        <v>114</v>
      </c>
      <c r="F18" s="44" t="s">
        <v>115</v>
      </c>
      <c r="G18" s="19" t="s">
        <v>111</v>
      </c>
      <c r="H18" s="19" t="s">
        <v>111</v>
      </c>
      <c r="I18" s="19" t="s">
        <v>111</v>
      </c>
      <c r="J18" s="19" t="s">
        <v>111</v>
      </c>
      <c r="K18" s="60" t="s">
        <v>112</v>
      </c>
    </row>
    <row r="19" spans="1:11" s="9" customFormat="1" ht="27.95" customHeight="1">
      <c r="A19" s="91"/>
      <c r="B19" s="89"/>
      <c r="C19" s="93"/>
      <c r="D19" s="44" t="s">
        <v>116</v>
      </c>
      <c r="E19" s="34" t="s">
        <v>117</v>
      </c>
      <c r="F19" s="44" t="s">
        <v>118</v>
      </c>
      <c r="G19" s="20" t="s">
        <v>119</v>
      </c>
      <c r="H19" s="20"/>
      <c r="I19" s="19"/>
      <c r="J19" s="19"/>
      <c r="K19" s="60" t="s">
        <v>125</v>
      </c>
    </row>
    <row r="20" spans="1:11" s="9" customFormat="1" ht="27.95" customHeight="1">
      <c r="A20" s="91"/>
      <c r="B20" s="89"/>
      <c r="C20" s="93"/>
      <c r="D20" s="44" t="s">
        <v>120</v>
      </c>
      <c r="E20" s="34" t="s">
        <v>121</v>
      </c>
      <c r="F20" s="44" t="s">
        <v>122</v>
      </c>
      <c r="G20" s="19" t="s">
        <v>45</v>
      </c>
      <c r="H20" s="19" t="s">
        <v>45</v>
      </c>
      <c r="I20" s="19" t="s">
        <v>123</v>
      </c>
      <c r="J20" s="19"/>
      <c r="K20" s="60" t="s">
        <v>124</v>
      </c>
    </row>
    <row r="21" spans="1:11" s="9" customFormat="1" ht="27.95" customHeight="1">
      <c r="A21" s="91"/>
      <c r="B21" s="89"/>
      <c r="C21" s="93"/>
      <c r="D21" s="44" t="s">
        <v>126</v>
      </c>
      <c r="E21" s="34" t="s">
        <v>127</v>
      </c>
      <c r="F21" s="44" t="s">
        <v>72</v>
      </c>
      <c r="G21" s="19" t="s">
        <v>128</v>
      </c>
      <c r="H21" s="19"/>
      <c r="I21" s="19" t="s">
        <v>128</v>
      </c>
      <c r="J21" s="19"/>
      <c r="K21" s="60" t="s">
        <v>129</v>
      </c>
    </row>
    <row r="22" spans="1:11" s="9" customFormat="1" ht="27.95" customHeight="1">
      <c r="A22" s="91"/>
      <c r="B22" s="89"/>
      <c r="C22" s="93"/>
      <c r="D22" s="44" t="s">
        <v>130</v>
      </c>
      <c r="E22" s="34" t="s">
        <v>131</v>
      </c>
      <c r="F22" s="44" t="s">
        <v>132</v>
      </c>
      <c r="G22" s="19" t="s">
        <v>111</v>
      </c>
      <c r="H22" s="19" t="s">
        <v>111</v>
      </c>
      <c r="I22" s="19" t="s">
        <v>111</v>
      </c>
      <c r="J22" s="19" t="s">
        <v>111</v>
      </c>
      <c r="K22" s="60" t="s">
        <v>133</v>
      </c>
    </row>
    <row r="23" spans="1:11" s="9" customFormat="1" ht="27.95" customHeight="1">
      <c r="A23" s="91"/>
      <c r="B23" s="89"/>
      <c r="C23" s="93"/>
      <c r="D23" s="44" t="s">
        <v>68</v>
      </c>
      <c r="E23" s="34" t="s">
        <v>134</v>
      </c>
      <c r="F23" s="44" t="s">
        <v>67</v>
      </c>
      <c r="G23" s="19" t="s">
        <v>31</v>
      </c>
      <c r="H23" s="20"/>
      <c r="I23" s="19"/>
      <c r="J23" s="19"/>
      <c r="K23" s="60" t="s">
        <v>135</v>
      </c>
    </row>
    <row r="24" spans="1:11" s="9" customFormat="1" ht="27.95" customHeight="1">
      <c r="A24" s="91"/>
      <c r="B24" s="89"/>
      <c r="C24" s="93"/>
      <c r="D24" s="44" t="s">
        <v>69</v>
      </c>
      <c r="E24" s="34" t="s">
        <v>152</v>
      </c>
      <c r="F24" s="44" t="s">
        <v>71</v>
      </c>
      <c r="G24" s="19" t="s">
        <v>154</v>
      </c>
      <c r="H24" s="19" t="s">
        <v>154</v>
      </c>
      <c r="I24" s="19" t="s">
        <v>154</v>
      </c>
      <c r="J24" s="19" t="s">
        <v>154</v>
      </c>
      <c r="K24" s="60" t="s">
        <v>153</v>
      </c>
    </row>
    <row r="25" spans="1:11" s="9" customFormat="1" ht="27.95" customHeight="1">
      <c r="A25" s="91"/>
      <c r="B25" s="38"/>
      <c r="C25" s="37"/>
      <c r="D25" s="44" t="s">
        <v>260</v>
      </c>
      <c r="E25" s="34" t="s">
        <v>261</v>
      </c>
      <c r="F25" s="44" t="s">
        <v>262</v>
      </c>
      <c r="G25" s="19"/>
      <c r="H25" s="19"/>
      <c r="I25" s="19" t="s">
        <v>263</v>
      </c>
      <c r="J25" s="19" t="s">
        <v>263</v>
      </c>
      <c r="K25" s="60" t="s">
        <v>264</v>
      </c>
    </row>
    <row r="26" spans="1:11" s="8" customFormat="1" ht="27.95" customHeight="1">
      <c r="A26" s="91"/>
      <c r="B26" s="89"/>
      <c r="C26" s="18" t="s">
        <v>12</v>
      </c>
      <c r="D26" s="21">
        <f>COUNTA(D27:D29)</f>
        <v>3</v>
      </c>
      <c r="E26" s="35" t="s">
        <v>43</v>
      </c>
      <c r="F26" s="21" t="s">
        <v>44</v>
      </c>
      <c r="G26" s="21">
        <f t="shared" ref="G26:J26" si="1">COUNTA(G27:G29)</f>
        <v>1</v>
      </c>
      <c r="H26" s="21">
        <f t="shared" si="1"/>
        <v>0</v>
      </c>
      <c r="I26" s="21">
        <f t="shared" si="1"/>
        <v>1</v>
      </c>
      <c r="J26" s="21">
        <f t="shared" si="1"/>
        <v>1</v>
      </c>
      <c r="K26" s="61"/>
    </row>
    <row r="27" spans="1:11" s="8" customFormat="1" ht="27.95" customHeight="1">
      <c r="A27" s="91"/>
      <c r="B27" s="89"/>
      <c r="C27" s="92" t="s">
        <v>32</v>
      </c>
      <c r="D27" s="19" t="s">
        <v>137</v>
      </c>
      <c r="E27" s="24" t="s">
        <v>138</v>
      </c>
      <c r="F27" s="22" t="s">
        <v>139</v>
      </c>
      <c r="G27" s="22" t="s">
        <v>140</v>
      </c>
      <c r="H27" s="22"/>
      <c r="I27" s="22"/>
      <c r="J27" s="22"/>
      <c r="K27" s="62"/>
    </row>
    <row r="28" spans="1:11" s="8" customFormat="1" ht="27.95" customHeight="1">
      <c r="A28" s="91"/>
      <c r="B28" s="89"/>
      <c r="C28" s="93"/>
      <c r="D28" s="19" t="s">
        <v>47</v>
      </c>
      <c r="E28" s="24" t="s">
        <v>141</v>
      </c>
      <c r="F28" s="22" t="s">
        <v>142</v>
      </c>
      <c r="G28" s="22"/>
      <c r="H28" s="22"/>
      <c r="I28" s="22"/>
      <c r="J28" s="22" t="s">
        <v>143</v>
      </c>
      <c r="K28" s="62"/>
    </row>
    <row r="29" spans="1:11" s="8" customFormat="1" ht="27.95" customHeight="1">
      <c r="A29" s="91"/>
      <c r="B29" s="89"/>
      <c r="C29" s="99"/>
      <c r="D29" s="19" t="s">
        <v>144</v>
      </c>
      <c r="E29" s="24" t="s">
        <v>145</v>
      </c>
      <c r="F29" s="22" t="s">
        <v>146</v>
      </c>
      <c r="G29" s="22"/>
      <c r="H29" s="22"/>
      <c r="I29" s="22" t="s">
        <v>147</v>
      </c>
      <c r="J29" s="22"/>
      <c r="K29" s="62"/>
    </row>
    <row r="30" spans="1:11" s="8" customFormat="1" ht="27.95" customHeight="1">
      <c r="A30" s="91"/>
      <c r="B30" s="89"/>
      <c r="C30" s="14" t="s">
        <v>12</v>
      </c>
      <c r="D30" s="21">
        <f>COUNTA(D31:D38)</f>
        <v>8</v>
      </c>
      <c r="E30" s="35"/>
      <c r="F30" s="21"/>
      <c r="G30" s="18">
        <v>3</v>
      </c>
      <c r="H30" s="18">
        <v>3</v>
      </c>
      <c r="I30" s="18">
        <v>3</v>
      </c>
      <c r="J30" s="18">
        <v>3</v>
      </c>
      <c r="K30" s="63"/>
    </row>
    <row r="31" spans="1:11" s="8" customFormat="1" ht="27.95" customHeight="1">
      <c r="A31" s="91"/>
      <c r="B31" s="89"/>
      <c r="C31" s="100" t="s">
        <v>17</v>
      </c>
      <c r="D31" s="41" t="s">
        <v>33</v>
      </c>
      <c r="E31" s="24" t="s">
        <v>76</v>
      </c>
      <c r="F31" s="22" t="s">
        <v>34</v>
      </c>
      <c r="G31" s="23" t="s">
        <v>38</v>
      </c>
      <c r="H31" s="23" t="s">
        <v>38</v>
      </c>
      <c r="I31" s="23" t="s">
        <v>38</v>
      </c>
      <c r="J31" s="23" t="s">
        <v>38</v>
      </c>
      <c r="K31" s="62"/>
    </row>
    <row r="32" spans="1:11" s="8" customFormat="1" ht="27.95" customHeight="1">
      <c r="A32" s="91"/>
      <c r="B32" s="89"/>
      <c r="C32" s="101"/>
      <c r="D32" s="19" t="s">
        <v>36</v>
      </c>
      <c r="E32" s="24" t="s">
        <v>77</v>
      </c>
      <c r="F32" s="22" t="s">
        <v>51</v>
      </c>
      <c r="G32" s="22" t="s">
        <v>42</v>
      </c>
      <c r="H32" s="22"/>
      <c r="I32" s="22"/>
      <c r="J32" s="22"/>
      <c r="K32" s="62"/>
    </row>
    <row r="33" spans="1:11" s="8" customFormat="1" ht="27.95" customHeight="1">
      <c r="A33" s="91"/>
      <c r="B33" s="89"/>
      <c r="C33" s="101"/>
      <c r="D33" s="19" t="s">
        <v>53</v>
      </c>
      <c r="E33" s="24" t="s">
        <v>78</v>
      </c>
      <c r="F33" s="22" t="s">
        <v>54</v>
      </c>
      <c r="G33" s="22" t="s">
        <v>42</v>
      </c>
      <c r="H33" s="22" t="s">
        <v>42</v>
      </c>
      <c r="I33" s="22"/>
      <c r="J33" s="22"/>
      <c r="K33" s="62"/>
    </row>
    <row r="34" spans="1:11" s="8" customFormat="1" ht="27.95" customHeight="1">
      <c r="A34" s="91"/>
      <c r="B34" s="89"/>
      <c r="C34" s="101"/>
      <c r="D34" s="19" t="s">
        <v>35</v>
      </c>
      <c r="E34" s="24" t="s">
        <v>79</v>
      </c>
      <c r="F34" s="22" t="s">
        <v>48</v>
      </c>
      <c r="G34" s="22"/>
      <c r="H34" s="23"/>
      <c r="I34" s="22"/>
      <c r="J34" s="22" t="s">
        <v>42</v>
      </c>
      <c r="K34" s="62"/>
    </row>
    <row r="35" spans="1:11" s="8" customFormat="1" ht="27.95" customHeight="1">
      <c r="A35" s="91"/>
      <c r="B35" s="89"/>
      <c r="C35" s="101"/>
      <c r="D35" s="19" t="s">
        <v>37</v>
      </c>
      <c r="E35" s="24" t="s">
        <v>80</v>
      </c>
      <c r="F35" s="22" t="s">
        <v>52</v>
      </c>
      <c r="G35" s="22"/>
      <c r="H35" s="23"/>
      <c r="I35" s="22"/>
      <c r="J35" s="22" t="s">
        <v>42</v>
      </c>
      <c r="K35" s="62"/>
    </row>
    <row r="36" spans="1:11" s="8" customFormat="1" ht="27.95" customHeight="1">
      <c r="A36" s="91"/>
      <c r="B36" s="89"/>
      <c r="C36" s="101"/>
      <c r="D36" s="19" t="s">
        <v>148</v>
      </c>
      <c r="E36" s="24" t="s">
        <v>149</v>
      </c>
      <c r="F36" s="22" t="s">
        <v>150</v>
      </c>
      <c r="G36" s="22"/>
      <c r="H36" s="22"/>
      <c r="I36" s="22" t="s">
        <v>42</v>
      </c>
      <c r="J36" s="22"/>
      <c r="K36" s="62"/>
    </row>
    <row r="37" spans="1:11" s="8" customFormat="1" ht="27.95" customHeight="1">
      <c r="A37" s="91"/>
      <c r="B37" s="89"/>
      <c r="C37" s="101"/>
      <c r="D37" s="19" t="s">
        <v>49</v>
      </c>
      <c r="E37" s="24" t="s">
        <v>81</v>
      </c>
      <c r="F37" s="22" t="s">
        <v>50</v>
      </c>
      <c r="G37" s="22"/>
      <c r="H37" s="22"/>
      <c r="I37" s="22" t="s">
        <v>42</v>
      </c>
      <c r="J37" s="22"/>
      <c r="K37" s="62"/>
    </row>
    <row r="38" spans="1:11" s="8" customFormat="1" ht="27.95" customHeight="1">
      <c r="A38" s="91"/>
      <c r="B38" s="89"/>
      <c r="C38" s="101"/>
      <c r="D38" s="49" t="s">
        <v>55</v>
      </c>
      <c r="E38" s="25" t="s">
        <v>82</v>
      </c>
      <c r="F38" s="26" t="s">
        <v>56</v>
      </c>
      <c r="G38" s="27"/>
      <c r="H38" s="26" t="s">
        <v>42</v>
      </c>
      <c r="I38" s="26"/>
      <c r="J38" s="26"/>
      <c r="K38" s="64"/>
    </row>
    <row r="39" spans="1:11" s="8" customFormat="1" ht="27.95" customHeight="1">
      <c r="A39" s="94" t="s">
        <v>250</v>
      </c>
      <c r="B39" s="82" t="s">
        <v>12</v>
      </c>
      <c r="C39" s="83"/>
      <c r="D39" s="18">
        <f>COUNTA(D40:D71)</f>
        <v>31</v>
      </c>
      <c r="E39" s="17"/>
      <c r="F39" s="18"/>
      <c r="G39" s="18">
        <f>COUNTA(G40:G71)</f>
        <v>28</v>
      </c>
      <c r="H39" s="18">
        <f>COUNTA(H40:H71)</f>
        <v>10</v>
      </c>
      <c r="I39" s="18">
        <f>COUNTA(I40:I71)</f>
        <v>24</v>
      </c>
      <c r="J39" s="18">
        <f>COUNTA(J40:J71)</f>
        <v>18</v>
      </c>
      <c r="K39" s="59"/>
    </row>
    <row r="40" spans="1:11" s="8" customFormat="1" ht="27.95" customHeight="1">
      <c r="A40" s="95"/>
      <c r="B40" s="84" t="s">
        <v>253</v>
      </c>
      <c r="C40" s="85"/>
      <c r="D40" s="29" t="s">
        <v>23</v>
      </c>
      <c r="E40" s="28" t="s">
        <v>73</v>
      </c>
      <c r="F40" s="29" t="s">
        <v>28</v>
      </c>
      <c r="G40" s="29" t="s">
        <v>151</v>
      </c>
      <c r="H40" s="29" t="s">
        <v>151</v>
      </c>
      <c r="I40" s="29" t="s">
        <v>151</v>
      </c>
      <c r="J40" s="29" t="s">
        <v>151</v>
      </c>
      <c r="K40" s="65"/>
    </row>
    <row r="41" spans="1:11" s="8" customFormat="1" ht="30" customHeight="1">
      <c r="A41" s="95"/>
      <c r="B41" s="84"/>
      <c r="C41" s="85"/>
      <c r="D41" s="31" t="s">
        <v>6</v>
      </c>
      <c r="E41" s="30" t="s">
        <v>74</v>
      </c>
      <c r="F41" s="31" t="s">
        <v>26</v>
      </c>
      <c r="G41" s="31" t="s">
        <v>155</v>
      </c>
      <c r="H41" s="31" t="s">
        <v>155</v>
      </c>
      <c r="I41" s="31" t="s">
        <v>155</v>
      </c>
      <c r="J41" s="31" t="s">
        <v>155</v>
      </c>
      <c r="K41" s="65"/>
    </row>
    <row r="42" spans="1:11" s="10" customFormat="1" ht="27.95" customHeight="1">
      <c r="A42" s="95"/>
      <c r="B42" s="84"/>
      <c r="C42" s="85"/>
      <c r="D42" s="31" t="s">
        <v>24</v>
      </c>
      <c r="E42" s="30" t="s">
        <v>75</v>
      </c>
      <c r="F42" s="31" t="s">
        <v>39</v>
      </c>
      <c r="G42" s="31" t="s">
        <v>156</v>
      </c>
      <c r="H42" s="31"/>
      <c r="I42" s="31" t="s">
        <v>156</v>
      </c>
      <c r="J42" s="31"/>
      <c r="K42" s="65"/>
    </row>
    <row r="43" spans="1:11" s="10" customFormat="1" ht="27.95" customHeight="1">
      <c r="A43" s="95"/>
      <c r="B43" s="84"/>
      <c r="C43" s="85"/>
      <c r="D43" s="29" t="s">
        <v>157</v>
      </c>
      <c r="E43" s="28" t="s">
        <v>158</v>
      </c>
      <c r="F43" s="31" t="s">
        <v>159</v>
      </c>
      <c r="G43" s="31"/>
      <c r="H43" s="31"/>
      <c r="I43" s="31"/>
      <c r="J43" s="31" t="s">
        <v>160</v>
      </c>
      <c r="K43" s="65"/>
    </row>
    <row r="44" spans="1:11" s="10" customFormat="1" ht="27.95" customHeight="1">
      <c r="A44" s="95"/>
      <c r="B44" s="84"/>
      <c r="C44" s="85"/>
      <c r="D44" s="31" t="s">
        <v>161</v>
      </c>
      <c r="E44" s="30" t="s">
        <v>162</v>
      </c>
      <c r="F44" s="31" t="s">
        <v>163</v>
      </c>
      <c r="G44" s="31" t="s">
        <v>164</v>
      </c>
      <c r="H44" s="31"/>
      <c r="I44" s="31"/>
      <c r="J44" s="31"/>
      <c r="K44" s="65"/>
    </row>
    <row r="45" spans="1:11" s="10" customFormat="1" ht="27.95" customHeight="1">
      <c r="A45" s="95"/>
      <c r="B45" s="84"/>
      <c r="C45" s="85"/>
      <c r="D45" s="29" t="s">
        <v>165</v>
      </c>
      <c r="E45" s="28" t="s">
        <v>166</v>
      </c>
      <c r="F45" s="31" t="s">
        <v>167</v>
      </c>
      <c r="G45" s="31" t="s">
        <v>164</v>
      </c>
      <c r="H45" s="31"/>
      <c r="I45" s="31" t="s">
        <v>164</v>
      </c>
      <c r="J45" s="31" t="s">
        <v>164</v>
      </c>
      <c r="K45" s="65"/>
    </row>
    <row r="46" spans="1:11" s="10" customFormat="1" ht="27.95" customHeight="1">
      <c r="A46" s="95"/>
      <c r="B46" s="84"/>
      <c r="C46" s="85"/>
      <c r="D46" s="29" t="s">
        <v>168</v>
      </c>
      <c r="E46" s="28" t="s">
        <v>105</v>
      </c>
      <c r="F46" s="31" t="s">
        <v>169</v>
      </c>
      <c r="G46" s="31" t="s">
        <v>170</v>
      </c>
      <c r="H46" s="31" t="s">
        <v>170</v>
      </c>
      <c r="I46" s="31" t="s">
        <v>170</v>
      </c>
      <c r="J46" s="31" t="s">
        <v>170</v>
      </c>
      <c r="K46" s="65"/>
    </row>
    <row r="47" spans="1:11" s="10" customFormat="1" ht="27.95" customHeight="1">
      <c r="A47" s="95"/>
      <c r="B47" s="84"/>
      <c r="C47" s="85"/>
      <c r="D47" s="29" t="s">
        <v>171</v>
      </c>
      <c r="E47" s="28" t="s">
        <v>172</v>
      </c>
      <c r="F47" s="31" t="s">
        <v>173</v>
      </c>
      <c r="G47" s="31"/>
      <c r="H47" s="31"/>
      <c r="I47" s="31" t="s">
        <v>174</v>
      </c>
      <c r="J47" s="31"/>
      <c r="K47" s="65"/>
    </row>
    <row r="48" spans="1:11" s="10" customFormat="1" ht="27.95" customHeight="1">
      <c r="A48" s="95"/>
      <c r="B48" s="84"/>
      <c r="C48" s="85"/>
      <c r="D48" s="29" t="s">
        <v>175</v>
      </c>
      <c r="E48" s="28" t="s">
        <v>176</v>
      </c>
      <c r="F48" s="31" t="s">
        <v>177</v>
      </c>
      <c r="G48" s="45" t="s">
        <v>178</v>
      </c>
      <c r="H48" s="45" t="s">
        <v>178</v>
      </c>
      <c r="I48" s="45" t="s">
        <v>178</v>
      </c>
      <c r="J48" s="45" t="s">
        <v>178</v>
      </c>
      <c r="K48" s="65"/>
    </row>
    <row r="49" spans="1:11" s="10" customFormat="1" ht="27.95" customHeight="1">
      <c r="A49" s="95"/>
      <c r="B49" s="84"/>
      <c r="C49" s="85"/>
      <c r="D49" s="29" t="s">
        <v>179</v>
      </c>
      <c r="E49" s="28" t="s">
        <v>180</v>
      </c>
      <c r="F49" s="31" t="s">
        <v>181</v>
      </c>
      <c r="G49" s="31" t="s">
        <v>182</v>
      </c>
      <c r="H49" s="31"/>
      <c r="I49" s="31" t="s">
        <v>182</v>
      </c>
      <c r="J49" s="31" t="s">
        <v>182</v>
      </c>
      <c r="K49" s="65"/>
    </row>
    <row r="50" spans="1:11" s="10" customFormat="1" ht="27.95" customHeight="1">
      <c r="A50" s="95"/>
      <c r="B50" s="84"/>
      <c r="C50" s="85"/>
      <c r="D50" s="29" t="s">
        <v>183</v>
      </c>
      <c r="E50" s="28" t="s">
        <v>184</v>
      </c>
      <c r="F50" s="31" t="s">
        <v>185</v>
      </c>
      <c r="G50" s="31" t="s">
        <v>186</v>
      </c>
      <c r="H50" s="31" t="s">
        <v>186</v>
      </c>
      <c r="I50" s="31" t="s">
        <v>186</v>
      </c>
      <c r="J50" s="31" t="s">
        <v>186</v>
      </c>
      <c r="K50" s="65"/>
    </row>
    <row r="51" spans="1:11" s="10" customFormat="1" ht="27.95" customHeight="1">
      <c r="A51" s="95"/>
      <c r="B51" s="84"/>
      <c r="C51" s="85"/>
      <c r="D51" s="29" t="s">
        <v>187</v>
      </c>
      <c r="E51" s="28" t="s">
        <v>188</v>
      </c>
      <c r="F51" s="31" t="s">
        <v>189</v>
      </c>
      <c r="G51" s="31" t="s">
        <v>190</v>
      </c>
      <c r="H51" s="31" t="s">
        <v>190</v>
      </c>
      <c r="I51" s="31" t="s">
        <v>190</v>
      </c>
      <c r="J51" s="31" t="s">
        <v>190</v>
      </c>
      <c r="K51" s="65"/>
    </row>
    <row r="52" spans="1:11" s="10" customFormat="1" ht="27.95" customHeight="1">
      <c r="A52" s="95"/>
      <c r="B52" s="84"/>
      <c r="C52" s="85"/>
      <c r="D52" s="29" t="s">
        <v>191</v>
      </c>
      <c r="E52" s="28" t="s">
        <v>192</v>
      </c>
      <c r="F52" s="31" t="s">
        <v>193</v>
      </c>
      <c r="G52" s="31" t="s">
        <v>194</v>
      </c>
      <c r="H52" s="31" t="s">
        <v>194</v>
      </c>
      <c r="I52" s="31" t="s">
        <v>194</v>
      </c>
      <c r="J52" s="31" t="s">
        <v>194</v>
      </c>
      <c r="K52" s="65"/>
    </row>
    <row r="53" spans="1:11" s="10" customFormat="1" ht="27.95" customHeight="1">
      <c r="A53" s="95"/>
      <c r="B53" s="84"/>
      <c r="C53" s="85"/>
      <c r="D53" s="29" t="s">
        <v>195</v>
      </c>
      <c r="E53" s="28" t="s">
        <v>196</v>
      </c>
      <c r="F53" s="31" t="s">
        <v>197</v>
      </c>
      <c r="G53" s="31" t="s">
        <v>198</v>
      </c>
      <c r="H53" s="31"/>
      <c r="I53" s="31" t="s">
        <v>198</v>
      </c>
      <c r="J53" s="31" t="s">
        <v>198</v>
      </c>
      <c r="K53" s="65"/>
    </row>
    <row r="54" spans="1:11" s="10" customFormat="1" ht="27.95" customHeight="1">
      <c r="A54" s="95"/>
      <c r="B54" s="84"/>
      <c r="C54" s="85"/>
      <c r="D54" s="29" t="s">
        <v>199</v>
      </c>
      <c r="E54" s="28" t="s">
        <v>200</v>
      </c>
      <c r="F54" s="31" t="s">
        <v>201</v>
      </c>
      <c r="G54" s="31" t="s">
        <v>202</v>
      </c>
      <c r="H54" s="31"/>
      <c r="I54" s="31" t="s">
        <v>202</v>
      </c>
      <c r="J54" s="31" t="s">
        <v>202</v>
      </c>
      <c r="K54" s="65"/>
    </row>
    <row r="55" spans="1:11" s="10" customFormat="1" ht="27.95" customHeight="1">
      <c r="A55" s="95"/>
      <c r="B55" s="84"/>
      <c r="C55" s="85"/>
      <c r="D55" s="29" t="s">
        <v>203</v>
      </c>
      <c r="E55" s="28" t="s">
        <v>204</v>
      </c>
      <c r="F55" s="31" t="s">
        <v>205</v>
      </c>
      <c r="G55" s="31" t="s">
        <v>206</v>
      </c>
      <c r="H55" s="31"/>
      <c r="I55" s="31" t="s">
        <v>206</v>
      </c>
      <c r="J55" s="31" t="s">
        <v>206</v>
      </c>
      <c r="K55" s="65"/>
    </row>
    <row r="56" spans="1:11" s="10" customFormat="1" ht="27.95" customHeight="1">
      <c r="A56" s="95"/>
      <c r="B56" s="84"/>
      <c r="C56" s="85"/>
      <c r="D56" s="31" t="s">
        <v>207</v>
      </c>
      <c r="E56" s="47" t="s">
        <v>220</v>
      </c>
      <c r="F56" s="31" t="s">
        <v>208</v>
      </c>
      <c r="G56" s="48" t="s">
        <v>209</v>
      </c>
      <c r="H56" s="48" t="s">
        <v>210</v>
      </c>
      <c r="I56" s="48" t="s">
        <v>211</v>
      </c>
      <c r="J56" s="48"/>
      <c r="K56" s="66"/>
    </row>
    <row r="57" spans="1:11" s="10" customFormat="1" ht="27.95" customHeight="1">
      <c r="A57" s="95"/>
      <c r="B57" s="84"/>
      <c r="C57" s="85"/>
      <c r="D57" s="31" t="s">
        <v>5</v>
      </c>
      <c r="E57" s="47" t="s">
        <v>212</v>
      </c>
      <c r="F57" s="31" t="s">
        <v>25</v>
      </c>
      <c r="G57" s="48" t="s">
        <v>216</v>
      </c>
      <c r="H57" s="48" t="s">
        <v>216</v>
      </c>
      <c r="I57" s="48" t="s">
        <v>216</v>
      </c>
      <c r="J57" s="48" t="s">
        <v>216</v>
      </c>
      <c r="K57" s="66"/>
    </row>
    <row r="58" spans="1:11" s="10" customFormat="1" ht="27.95" customHeight="1">
      <c r="A58" s="95"/>
      <c r="B58" s="84"/>
      <c r="C58" s="85"/>
      <c r="D58" s="31" t="s">
        <v>57</v>
      </c>
      <c r="E58" s="47" t="s">
        <v>221</v>
      </c>
      <c r="F58" s="31" t="s">
        <v>58</v>
      </c>
      <c r="G58" s="48" t="s">
        <v>217</v>
      </c>
      <c r="H58" s="48"/>
      <c r="I58" s="48" t="s">
        <v>217</v>
      </c>
      <c r="J58" s="48" t="s">
        <v>217</v>
      </c>
      <c r="K58" s="66"/>
    </row>
    <row r="59" spans="1:11" s="10" customFormat="1" ht="27.95" customHeight="1">
      <c r="A59" s="95"/>
      <c r="B59" s="84"/>
      <c r="C59" s="85"/>
      <c r="D59" s="31" t="s">
        <v>7</v>
      </c>
      <c r="E59" s="47" t="s">
        <v>213</v>
      </c>
      <c r="F59" s="31" t="s">
        <v>27</v>
      </c>
      <c r="G59" s="48" t="s">
        <v>217</v>
      </c>
      <c r="H59" s="48"/>
      <c r="I59" s="48" t="s">
        <v>217</v>
      </c>
      <c r="J59" s="48"/>
      <c r="K59" s="66"/>
    </row>
    <row r="60" spans="1:11" s="10" customFormat="1" ht="27.95" customHeight="1">
      <c r="A60" s="95"/>
      <c r="B60" s="84"/>
      <c r="C60" s="85"/>
      <c r="D60" s="31" t="s">
        <v>59</v>
      </c>
      <c r="E60" s="47" t="s">
        <v>214</v>
      </c>
      <c r="F60" s="31" t="s">
        <v>60</v>
      </c>
      <c r="G60" s="48" t="s">
        <v>218</v>
      </c>
      <c r="H60" s="48"/>
      <c r="I60" s="48"/>
      <c r="J60" s="48"/>
      <c r="K60" s="66"/>
    </row>
    <row r="61" spans="1:11" s="10" customFormat="1" ht="27.95" customHeight="1">
      <c r="A61" s="95"/>
      <c r="B61" s="84"/>
      <c r="C61" s="85"/>
      <c r="D61" s="31" t="s">
        <v>61</v>
      </c>
      <c r="E61" s="47" t="s">
        <v>215</v>
      </c>
      <c r="F61" s="31" t="s">
        <v>62</v>
      </c>
      <c r="G61" s="48" t="s">
        <v>219</v>
      </c>
      <c r="H61" s="48"/>
      <c r="I61" s="48" t="s">
        <v>219</v>
      </c>
      <c r="J61" s="48"/>
      <c r="K61" s="66"/>
    </row>
    <row r="62" spans="1:11" s="10" customFormat="1" ht="27.95" customHeight="1">
      <c r="A62" s="95"/>
      <c r="B62" s="84"/>
      <c r="C62" s="85"/>
      <c r="D62" s="31" t="s">
        <v>63</v>
      </c>
      <c r="E62" s="47" t="s">
        <v>222</v>
      </c>
      <c r="F62" s="31" t="s">
        <v>64</v>
      </c>
      <c r="G62" s="48" t="s">
        <v>223</v>
      </c>
      <c r="H62" s="48"/>
      <c r="I62" s="48" t="s">
        <v>223</v>
      </c>
      <c r="J62" s="48"/>
      <c r="K62" s="65"/>
    </row>
    <row r="63" spans="1:11" s="10" customFormat="1" ht="27.95" customHeight="1">
      <c r="A63" s="95"/>
      <c r="B63" s="84"/>
      <c r="C63" s="85"/>
      <c r="D63" s="31" t="s">
        <v>40</v>
      </c>
      <c r="E63" s="47" t="s">
        <v>224</v>
      </c>
      <c r="F63" s="31" t="s">
        <v>41</v>
      </c>
      <c r="G63" s="48" t="s">
        <v>225</v>
      </c>
      <c r="H63" s="48"/>
      <c r="I63" s="48" t="s">
        <v>225</v>
      </c>
      <c r="J63" s="48" t="s">
        <v>225</v>
      </c>
      <c r="K63" s="65"/>
    </row>
    <row r="64" spans="1:11" s="10" customFormat="1" ht="27.95" customHeight="1">
      <c r="A64" s="95"/>
      <c r="B64" s="84"/>
      <c r="C64" s="85"/>
      <c r="D64" s="31" t="s">
        <v>65</v>
      </c>
      <c r="E64" s="47" t="s">
        <v>226</v>
      </c>
      <c r="F64" s="31" t="s">
        <v>66</v>
      </c>
      <c r="G64" s="48" t="s">
        <v>227</v>
      </c>
      <c r="H64" s="48" t="s">
        <v>227</v>
      </c>
      <c r="I64" s="48" t="s">
        <v>227</v>
      </c>
      <c r="J64" s="48" t="s">
        <v>227</v>
      </c>
      <c r="K64" s="65"/>
    </row>
    <row r="65" spans="1:11" s="10" customFormat="1" ht="27.95" customHeight="1">
      <c r="A65" s="95"/>
      <c r="B65" s="84"/>
      <c r="C65" s="85"/>
      <c r="D65" s="33" t="s">
        <v>228</v>
      </c>
      <c r="E65" s="32" t="s">
        <v>229</v>
      </c>
      <c r="F65" s="33" t="s">
        <v>230</v>
      </c>
      <c r="G65" s="48" t="s">
        <v>231</v>
      </c>
      <c r="H65" s="48"/>
      <c r="I65" s="48"/>
      <c r="J65" s="48"/>
      <c r="K65" s="65"/>
    </row>
    <row r="66" spans="1:11" s="10" customFormat="1" ht="27.95" customHeight="1">
      <c r="A66" s="95"/>
      <c r="B66" s="84"/>
      <c r="C66" s="85"/>
      <c r="D66" s="33" t="s">
        <v>232</v>
      </c>
      <c r="E66" s="32" t="s">
        <v>233</v>
      </c>
      <c r="F66" s="33" t="s">
        <v>234</v>
      </c>
      <c r="G66" s="48" t="s">
        <v>235</v>
      </c>
      <c r="H66" s="48"/>
      <c r="I66" s="48"/>
      <c r="J66" s="48"/>
      <c r="K66" s="65"/>
    </row>
    <row r="67" spans="1:11" s="10" customFormat="1" ht="27.95" customHeight="1">
      <c r="A67" s="95"/>
      <c r="B67" s="84"/>
      <c r="C67" s="85"/>
      <c r="D67" s="33" t="s">
        <v>236</v>
      </c>
      <c r="E67" s="32" t="s">
        <v>237</v>
      </c>
      <c r="F67" s="33" t="s">
        <v>238</v>
      </c>
      <c r="G67" s="48" t="s">
        <v>239</v>
      </c>
      <c r="H67" s="48"/>
      <c r="I67" s="48" t="s">
        <v>239</v>
      </c>
      <c r="J67" s="48"/>
      <c r="K67" s="65"/>
    </row>
    <row r="68" spans="1:11" s="10" customFormat="1" ht="27.95" customHeight="1">
      <c r="A68" s="95"/>
      <c r="B68" s="84"/>
      <c r="C68" s="85"/>
      <c r="D68" s="33" t="s">
        <v>240</v>
      </c>
      <c r="E68" s="32" t="s">
        <v>241</v>
      </c>
      <c r="F68" s="33" t="s">
        <v>242</v>
      </c>
      <c r="G68" s="48" t="s">
        <v>235</v>
      </c>
      <c r="H68" s="48"/>
      <c r="I68" s="48"/>
      <c r="J68" s="48"/>
      <c r="K68" s="65"/>
    </row>
    <row r="69" spans="1:11" s="10" customFormat="1" ht="27.95" customHeight="1">
      <c r="A69" s="95"/>
      <c r="B69" s="84"/>
      <c r="C69" s="85"/>
      <c r="D69" s="33" t="s">
        <v>243</v>
      </c>
      <c r="E69" s="46" t="s">
        <v>247</v>
      </c>
      <c r="F69" s="48" t="s">
        <v>248</v>
      </c>
      <c r="G69" s="48"/>
      <c r="H69" s="48"/>
      <c r="I69" s="48" t="s">
        <v>244</v>
      </c>
      <c r="J69" s="48" t="s">
        <v>244</v>
      </c>
      <c r="K69" s="65"/>
    </row>
    <row r="70" spans="1:11" s="10" customFormat="1" ht="27.95" customHeight="1" thickBot="1">
      <c r="A70" s="96"/>
      <c r="B70" s="86"/>
      <c r="C70" s="87"/>
      <c r="D70" s="67" t="s">
        <v>245</v>
      </c>
      <c r="E70" s="68" t="s">
        <v>249</v>
      </c>
      <c r="F70" s="69" t="s">
        <v>254</v>
      </c>
      <c r="G70" s="69" t="s">
        <v>246</v>
      </c>
      <c r="H70" s="69"/>
      <c r="I70" s="69"/>
      <c r="J70" s="69"/>
      <c r="K70" s="70"/>
    </row>
    <row r="71" spans="1:11" s="8" customFormat="1" ht="27.95" customHeight="1">
      <c r="A71" s="53"/>
      <c r="B71" s="54"/>
      <c r="C71" s="53"/>
      <c r="D71" s="11"/>
      <c r="E71" s="43"/>
      <c r="F71" s="11"/>
      <c r="G71" s="11"/>
      <c r="H71" s="11"/>
      <c r="I71" s="11"/>
      <c r="J71" s="11"/>
      <c r="K71" s="11"/>
    </row>
  </sheetData>
  <sortState ref="A84:I124">
    <sortCondition ref="A83"/>
  </sortState>
  <mergeCells count="19">
    <mergeCell ref="B39:C39"/>
    <mergeCell ref="B40:C70"/>
    <mergeCell ref="B11:B24"/>
    <mergeCell ref="A8:A38"/>
    <mergeCell ref="C12:C24"/>
    <mergeCell ref="A39:A70"/>
    <mergeCell ref="B8:B10"/>
    <mergeCell ref="B26:B38"/>
    <mergeCell ref="C27:C29"/>
    <mergeCell ref="C31:C38"/>
    <mergeCell ref="A1:C1"/>
    <mergeCell ref="A3:K3"/>
    <mergeCell ref="K5:K6"/>
    <mergeCell ref="A7:C7"/>
    <mergeCell ref="A5:C6"/>
    <mergeCell ref="E5:E6"/>
    <mergeCell ref="F5:F6"/>
    <mergeCell ref="G5:J5"/>
    <mergeCell ref="D5:D6"/>
  </mergeCells>
  <phoneticPr fontId="4" type="noConversion"/>
  <printOptions horizontalCentered="1"/>
  <pageMargins left="0.98425196850393704" right="0.98425196850393704" top="0.98425196850393704" bottom="0.98425196850393704" header="0.51181102362204722" footer="0.51181102362204722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응급진료기관</vt:lpstr>
      <vt:lpstr>응급진료기관!Print_Area</vt:lpstr>
      <vt:lpstr>응급진료기관!Print_Titles</vt:lpstr>
    </vt:vector>
  </TitlesOfParts>
  <Company>충청남도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</dc:creator>
  <cp:lastModifiedBy>user</cp:lastModifiedBy>
  <cp:lastPrinted>2019-08-27T02:00:37Z</cp:lastPrinted>
  <dcterms:created xsi:type="dcterms:W3CDTF">2011-08-18T06:33:50Z</dcterms:created>
  <dcterms:modified xsi:type="dcterms:W3CDTF">2019-09-09T01:41:39Z</dcterms:modified>
</cp:coreProperties>
</file>